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CB1EBF29-0D69-4F5A-AB21-41B6E0F08DE2}" xr6:coauthVersionLast="47" xr6:coauthVersionMax="47" xr10:uidLastSave="{00000000-0000-0000-0000-000000000000}"/>
  <bookViews>
    <workbookView xWindow="-120" yWindow="-120" windowWidth="38640" windowHeight="15720" activeTab="6" xr2:uid="{00000000-000D-0000-FFFF-FFFF00000000}"/>
  </bookViews>
  <sheets>
    <sheet name="CH MSL" sheetId="2" r:id="rId1"/>
    <sheet name="CH LFB" sheetId="3" r:id="rId2"/>
    <sheet name="CH LE LUDE" sheetId="4" r:id="rId3"/>
    <sheet name="PHGNS" sheetId="5" r:id="rId4"/>
    <sheet name="CH ST CALAIS " sheetId="6" r:id="rId5"/>
    <sheet name="EPSM " sheetId="1" r:id="rId6"/>
    <sheet name="PSSL" sheetId="7" r:id="rId7"/>
    <sheet name="EHPAD BSB" sheetId="8" r:id="rId8"/>
  </sheets>
  <definedNames>
    <definedName name="_xlnm._FilterDatabase" localSheetId="2" hidden="1">'CH LE LUDE'!$A$6:$O$12</definedName>
    <definedName name="_xlnm._FilterDatabase" localSheetId="1" hidden="1">'CH LFB'!$A$6:$O$20</definedName>
    <definedName name="_xlnm._FilterDatabase" localSheetId="0" hidden="1">'CH MSL'!$A$6:$O$35</definedName>
    <definedName name="_xlnm._FilterDatabase" localSheetId="4" hidden="1">'CH ST CALAIS '!$A$6:$O$42</definedName>
    <definedName name="_xlnm._FilterDatabase" localSheetId="5" hidden="1">'EPSM '!$A$5:$P$151</definedName>
    <definedName name="_xlnm._FilterDatabase" localSheetId="3" hidden="1">PHGNS!$A$6:$O$30</definedName>
    <definedName name="_xlnm._FilterDatabase" localSheetId="6" hidden="1">PSSL!$A$6:$O$41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6" l="1"/>
  <c r="K18" i="2"/>
</calcChain>
</file>

<file path=xl/sharedStrings.xml><?xml version="1.0" encoding="utf-8"?>
<sst xmlns="http://schemas.openxmlformats.org/spreadsheetml/2006/main" count="2595" uniqueCount="544">
  <si>
    <t>PARC VEHICULES TERRESTRES A MOTEUR</t>
  </si>
  <si>
    <r>
      <t>(1) :  véhicules légers,</t>
    </r>
    <r>
      <rPr>
        <b/>
        <i/>
        <sz val="14"/>
        <rFont val="Century Gothic"/>
        <family val="2"/>
      </rPr>
      <t xml:space="preserve"> AMBULANCE , VEHICULE TRANSPORT DE PERSONNES</t>
    </r>
    <r>
      <rPr>
        <i/>
        <sz val="14"/>
        <rFont val="Century Gothic"/>
        <family val="2"/>
      </rPr>
      <t>, poids lourds, tondeuses autoportées, tracteur, cylco, remorques, engins, transpalette, NVEI* / EDPM* trotinettes gyropode…</t>
    </r>
  </si>
  <si>
    <r>
      <rPr>
        <sz val="20"/>
        <rFont val="Century Gothic"/>
        <family val="2"/>
      </rPr>
      <t>*</t>
    </r>
    <r>
      <rPr>
        <sz val="14"/>
        <rFont val="Century Gothic"/>
        <family val="2"/>
      </rPr>
      <t xml:space="preserve"> Attention, le contrat d'assurance concerne uniquement les véhicules terrestres à moteur soumis à une obligation d'assurance. </t>
    </r>
  </si>
  <si>
    <t>Marque</t>
  </si>
  <si>
    <t>Modèle</t>
  </si>
  <si>
    <t xml:space="preserve">Nature ( 1 ) </t>
  </si>
  <si>
    <t xml:space="preserve">Usage SMUR  
OUI / NON </t>
  </si>
  <si>
    <t>PTAC</t>
  </si>
  <si>
    <t xml:space="preserve">Immatriculation sous le format
AA-123-AA </t>
  </si>
  <si>
    <t>Première mise en circulation</t>
  </si>
  <si>
    <t>Energie</t>
  </si>
  <si>
    <t>Puissance fiscale ou cylindrée</t>
  </si>
  <si>
    <t>Indiquer nombre de place
 si &gt;7 places</t>
  </si>
  <si>
    <t>Valeur</t>
  </si>
  <si>
    <t>Location 
Oui / Non</t>
  </si>
  <si>
    <t xml:space="preserve">Montant de la garantie matériels et marchandises  transportés </t>
  </si>
  <si>
    <t>Présence d'aménagements (frigo)  / usages spécifiques / remarques</t>
  </si>
  <si>
    <t>Catégorie
A Remplir par ACE</t>
  </si>
  <si>
    <t>RENAULT CLIO 2</t>
  </si>
  <si>
    <t>VP</t>
  </si>
  <si>
    <t>NON</t>
  </si>
  <si>
    <t>1250XB72</t>
  </si>
  <si>
    <t>ES</t>
  </si>
  <si>
    <t>PEUGEOT 206</t>
  </si>
  <si>
    <t>1266WV72</t>
  </si>
  <si>
    <t>PEUGEOT 106</t>
  </si>
  <si>
    <t>1425WH72</t>
  </si>
  <si>
    <t>RENAULT KANGOO FOURGON</t>
  </si>
  <si>
    <t>CTTE</t>
  </si>
  <si>
    <t>2316WV72</t>
  </si>
  <si>
    <t>CITROEN JUMPER MINIBUS 9 PLACES</t>
  </si>
  <si>
    <t>305XA72</t>
  </si>
  <si>
    <t>GO</t>
  </si>
  <si>
    <t>CITROEN JUMPER FOURGON</t>
  </si>
  <si>
    <t>3247XD72</t>
  </si>
  <si>
    <t>CITROEN SAXO</t>
  </si>
  <si>
    <t>3915WP72</t>
  </si>
  <si>
    <t>3916WP72</t>
  </si>
  <si>
    <t>3918WP72</t>
  </si>
  <si>
    <t>3919WP72</t>
  </si>
  <si>
    <t>RENAULT MASTER TPMR 9 PLACES</t>
  </si>
  <si>
    <t>VASP</t>
  </si>
  <si>
    <t>4687XJ72</t>
  </si>
  <si>
    <t>4688XJ72</t>
  </si>
  <si>
    <t>RENAULT MASTER BENNE</t>
  </si>
  <si>
    <t>5208VS72</t>
  </si>
  <si>
    <t>RENAULT KANGOO 5 PLACES</t>
  </si>
  <si>
    <t>5632WY72</t>
  </si>
  <si>
    <t>RENAULT MASTER FOURGON</t>
  </si>
  <si>
    <t>6097VY72</t>
  </si>
  <si>
    <t>PEUGEOT BOXER MINIBUS 9 PLACES</t>
  </si>
  <si>
    <t>6497WZ72</t>
  </si>
  <si>
    <t>RENAULT TWINGO</t>
  </si>
  <si>
    <t>6578VX72</t>
  </si>
  <si>
    <t>CHEVROLET MATIZ</t>
  </si>
  <si>
    <t>6585XM72</t>
  </si>
  <si>
    <t>PEUGEOT 307</t>
  </si>
  <si>
    <t>6850WJ72</t>
  </si>
  <si>
    <t>7432WH72</t>
  </si>
  <si>
    <t>7436WH72</t>
  </si>
  <si>
    <t>7437WH72</t>
  </si>
  <si>
    <t>PEUGEOT PARTNER TPMR 4 PLACES + 1 F</t>
  </si>
  <si>
    <t>877WZ72</t>
  </si>
  <si>
    <t>8845WT72</t>
  </si>
  <si>
    <t>9287WH72</t>
  </si>
  <si>
    <t>9379WC72</t>
  </si>
  <si>
    <t>9380WC72</t>
  </si>
  <si>
    <t>9652XE72</t>
  </si>
  <si>
    <t>FIAT DOBLO 7 PLACES</t>
  </si>
  <si>
    <t>AC-130-WQ</t>
  </si>
  <si>
    <t>AC-138-WQ</t>
  </si>
  <si>
    <t>AC-220-YN</t>
  </si>
  <si>
    <t>AC-279-VE</t>
  </si>
  <si>
    <t>AC-918-SG</t>
  </si>
  <si>
    <t>PEUGEOT PARTNER FOURGON</t>
  </si>
  <si>
    <t>AL-683-ZC</t>
  </si>
  <si>
    <t>GOUPIL PLATEAU BACHE ELECTRIQUE</t>
  </si>
  <si>
    <t>AR-565-TY</t>
  </si>
  <si>
    <t>EL</t>
  </si>
  <si>
    <t>PEUGEOT BOXER FOURGON</t>
  </si>
  <si>
    <t>BA-467-RB</t>
  </si>
  <si>
    <t>BK-181-BR</t>
  </si>
  <si>
    <t>RENAULT TRAFIC 2 MINIBUS 9 PLACES</t>
  </si>
  <si>
    <t>BQ-699-WA</t>
  </si>
  <si>
    <t>RENAULT CLIO 3</t>
  </si>
  <si>
    <t>BR-052-YH</t>
  </si>
  <si>
    <t>BW-945-JW</t>
  </si>
  <si>
    <t>FIAT DOBLO FOURGON</t>
  </si>
  <si>
    <t>CA-822-TY</t>
  </si>
  <si>
    <t>RENAULT KANGOO TPMR 4 PLACES + 1 F</t>
  </si>
  <si>
    <t>CF-074-LH</t>
  </si>
  <si>
    <t>RENAULT KANGOO EXPRESS Z.E</t>
  </si>
  <si>
    <t>CJ-377-AP</t>
  </si>
  <si>
    <t>CK-107-AJ</t>
  </si>
  <si>
    <t>CK-120-AJ</t>
  </si>
  <si>
    <t>CM-849-DA</t>
  </si>
  <si>
    <t>CN-386-CD</t>
  </si>
  <si>
    <t>RENAULT CLIO 4</t>
  </si>
  <si>
    <t>CP-609-VF</t>
  </si>
  <si>
    <t>CS-011-WD</t>
  </si>
  <si>
    <t>CS-023-ZF</t>
  </si>
  <si>
    <t>CS-052-ZF</t>
  </si>
  <si>
    <t>CITROEN C3</t>
  </si>
  <si>
    <t>CW-598-FQ</t>
  </si>
  <si>
    <t>DE-640-LT</t>
  </si>
  <si>
    <t>DF-207-BC</t>
  </si>
  <si>
    <t>DG-286-PM</t>
  </si>
  <si>
    <t>MERCEDES BENZ SPRINTER</t>
  </si>
  <si>
    <t>DK-271-MT</t>
  </si>
  <si>
    <t>DM-132-HE</t>
  </si>
  <si>
    <t>DQ-615-XN</t>
  </si>
  <si>
    <t>DQ-693-XN</t>
  </si>
  <si>
    <t>DQ-707-XN</t>
  </si>
  <si>
    <t>DT-203-LA</t>
  </si>
  <si>
    <t>DZ-096-YF</t>
  </si>
  <si>
    <t>RENAULT TRAFIC 3 MINI BUS 9 PLACES</t>
  </si>
  <si>
    <t>EA-813-AR</t>
  </si>
  <si>
    <t>PEUGEOT 208</t>
  </si>
  <si>
    <t>EB-414-PJ</t>
  </si>
  <si>
    <t>EB-425-PJ</t>
  </si>
  <si>
    <t>DACIA SANDERO</t>
  </si>
  <si>
    <t>EE-646-SB</t>
  </si>
  <si>
    <t>EE-955-KN</t>
  </si>
  <si>
    <t>RENAULT TRAFIC 3 FOURGON</t>
  </si>
  <si>
    <t>EG-773-XC</t>
  </si>
  <si>
    <t>FIAT DUCATO TPMR 9 PLACES</t>
  </si>
  <si>
    <t>EJ-056-DK</t>
  </si>
  <si>
    <t>EM-840-FG</t>
  </si>
  <si>
    <t>EM-857-FG</t>
  </si>
  <si>
    <t>EM-859-FG</t>
  </si>
  <si>
    <t>EM-870-FG</t>
  </si>
  <si>
    <t>EM-879-FG</t>
  </si>
  <si>
    <t>ES-504-AE</t>
  </si>
  <si>
    <t>PEUGEOT EXPERT TRAVELLER 9 PLACES</t>
  </si>
  <si>
    <t>FD-717-HR</t>
  </si>
  <si>
    <t>RENAULT ZOE</t>
  </si>
  <si>
    <t>FG-331-SL</t>
  </si>
  <si>
    <t>FM-386-QK</t>
  </si>
  <si>
    <t>FM-406-AY</t>
  </si>
  <si>
    <t>FM-432-AY</t>
  </si>
  <si>
    <t>FM-444-AY</t>
  </si>
  <si>
    <t>FM-452-AY</t>
  </si>
  <si>
    <t>FM-470-AY</t>
  </si>
  <si>
    <t>FM-534-AY</t>
  </si>
  <si>
    <t>FM-547-AY</t>
  </si>
  <si>
    <t>FM-649-DF</t>
  </si>
  <si>
    <t>FV-456-FT</t>
  </si>
  <si>
    <t>FV-474-FT</t>
  </si>
  <si>
    <t>PEUGEOT EXPERT TRAVELER 9 PLACES</t>
  </si>
  <si>
    <t>FX-822-KM</t>
  </si>
  <si>
    <t>PEUGEOT 308</t>
  </si>
  <si>
    <t>FX-891-BT</t>
  </si>
  <si>
    <t>FY-225-KP</t>
  </si>
  <si>
    <t>CITROEN C3 C3</t>
  </si>
  <si>
    <t>GB-176-WF</t>
  </si>
  <si>
    <t>GB-187-WF</t>
  </si>
  <si>
    <t>GB-197-WF</t>
  </si>
  <si>
    <t>GB-268-WF</t>
  </si>
  <si>
    <t>GF-472-RQ</t>
  </si>
  <si>
    <t>GL-627-YS</t>
  </si>
  <si>
    <t>GL-637-YS</t>
  </si>
  <si>
    <t>GL-638-YS</t>
  </si>
  <si>
    <t>GQ-684-FL</t>
  </si>
  <si>
    <t>IVECO DAILY</t>
  </si>
  <si>
    <t>PL</t>
  </si>
  <si>
    <t>GV-457-NK</t>
  </si>
  <si>
    <t>GW-788-PY</t>
  </si>
  <si>
    <t>GW-919-KW</t>
  </si>
  <si>
    <t>PEUGEOT RIFTER</t>
  </si>
  <si>
    <t>GX-879-FS</t>
  </si>
  <si>
    <t xml:space="preserve"> </t>
  </si>
  <si>
    <t>HA-154-GE</t>
  </si>
  <si>
    <t>EH</t>
  </si>
  <si>
    <t>HA-358-GE</t>
  </si>
  <si>
    <t>RENAULT CLIO</t>
  </si>
  <si>
    <t>HA-449-AK</t>
  </si>
  <si>
    <t>HA-462-AK</t>
  </si>
  <si>
    <t>HA-479-GE</t>
  </si>
  <si>
    <t>HA-741-AK</t>
  </si>
  <si>
    <t>HB-001-NB</t>
  </si>
  <si>
    <t>HB-008-TC</t>
  </si>
  <si>
    <t>HB-024-TC</t>
  </si>
  <si>
    <t>HB-027-NB</t>
  </si>
  <si>
    <t>HB-033-NB</t>
  </si>
  <si>
    <t>HB-036-NB</t>
  </si>
  <si>
    <t>HB-075-NB</t>
  </si>
  <si>
    <t>HB-082-TC</t>
  </si>
  <si>
    <t>HB-085-TC</t>
  </si>
  <si>
    <t>PEUGEOT 208 5P BERLINE 208 HYBRID 100E DCS6 STYLE</t>
  </si>
  <si>
    <t>HB-095-SX</t>
  </si>
  <si>
    <t>HB-146-SX</t>
  </si>
  <si>
    <t>HB-179-SX</t>
  </si>
  <si>
    <t>HB-187-SX</t>
  </si>
  <si>
    <t>HB-259-TC</t>
  </si>
  <si>
    <t>HB-300-TC</t>
  </si>
  <si>
    <t>HB-320-SX</t>
  </si>
  <si>
    <t>HB-321-TC</t>
  </si>
  <si>
    <t>HB-342-SX</t>
  </si>
  <si>
    <t>HB-364-SX</t>
  </si>
  <si>
    <t>HB-388-SX</t>
  </si>
  <si>
    <t>HB-436-SX</t>
  </si>
  <si>
    <t>HB-507-SX</t>
  </si>
  <si>
    <t>HB-586-DT</t>
  </si>
  <si>
    <t>HB-640-SX</t>
  </si>
  <si>
    <t>HB-900-NA</t>
  </si>
  <si>
    <t>HB-937-TB</t>
  </si>
  <si>
    <t>HB-964-NA</t>
  </si>
  <si>
    <t>HB-989-TB</t>
  </si>
  <si>
    <t>HC-076-BC</t>
  </si>
  <si>
    <t>HC-522-DQ</t>
  </si>
  <si>
    <t>HC-625-DQ</t>
  </si>
  <si>
    <t>HC-746-DQ</t>
  </si>
  <si>
    <t>oui</t>
  </si>
  <si>
    <t>non</t>
  </si>
  <si>
    <t xml:space="preserve">RENAULT CLIO </t>
  </si>
  <si>
    <t>CLIO 5</t>
  </si>
  <si>
    <t>HC-603-KQ</t>
  </si>
  <si>
    <t>HC-316-KQ</t>
  </si>
  <si>
    <t>HC-565-FH</t>
  </si>
  <si>
    <t>HB-768-TB</t>
  </si>
  <si>
    <t>Renault</t>
  </si>
  <si>
    <t>Clio</t>
  </si>
  <si>
    <t>véhicule léger</t>
  </si>
  <si>
    <t>FL 929 EW</t>
  </si>
  <si>
    <t>Essence</t>
  </si>
  <si>
    <t>18560.00</t>
  </si>
  <si>
    <t>Trafic</t>
  </si>
  <si>
    <t>Fourgon léger</t>
  </si>
  <si>
    <t>GZ-524-AQ</t>
  </si>
  <si>
    <t>Diesel</t>
  </si>
  <si>
    <t>32600.00</t>
  </si>
  <si>
    <t>oui - transport de médicaments / bouteilles O2 / Méopa</t>
  </si>
  <si>
    <t>Citroen</t>
  </si>
  <si>
    <t>C3</t>
  </si>
  <si>
    <t>Dérivé VP réversible</t>
  </si>
  <si>
    <t>GV-184-TF</t>
  </si>
  <si>
    <t>19121.67</t>
  </si>
  <si>
    <t>Dacia</t>
  </si>
  <si>
    <t>Sandero</t>
  </si>
  <si>
    <t>GW-472-DQ</t>
  </si>
  <si>
    <t>15520.00</t>
  </si>
  <si>
    <t>Twingo</t>
  </si>
  <si>
    <t>BX-392-BS</t>
  </si>
  <si>
    <t>10846.00</t>
  </si>
  <si>
    <t>GW-076-EK</t>
  </si>
  <si>
    <t>ET-698-SG</t>
  </si>
  <si>
    <t>11590.00</t>
  </si>
  <si>
    <t>BA-876-KF</t>
  </si>
  <si>
    <t>GL-823-VA</t>
  </si>
  <si>
    <t>16075.00</t>
  </si>
  <si>
    <t>GV-958-TE</t>
  </si>
  <si>
    <t>GV-809-TE</t>
  </si>
  <si>
    <t>Duster</t>
  </si>
  <si>
    <t>FV-977-AF</t>
  </si>
  <si>
    <t>véhicule EPMU - présence de matériel de premiers secours</t>
  </si>
  <si>
    <t>Peugeot</t>
  </si>
  <si>
    <t>206+</t>
  </si>
  <si>
    <t>AG-164-LW</t>
  </si>
  <si>
    <t>GW-456-DQ</t>
  </si>
  <si>
    <t>GV-815-TE</t>
  </si>
  <si>
    <t>GV-409-TF</t>
  </si>
  <si>
    <t>GV-220-TF</t>
  </si>
  <si>
    <t>2t550</t>
  </si>
  <si>
    <t>7501-VH-72</t>
  </si>
  <si>
    <t>14896.57</t>
  </si>
  <si>
    <t>Boxer</t>
  </si>
  <si>
    <t>Utilitaire</t>
  </si>
  <si>
    <t>BC-742-JC</t>
  </si>
  <si>
    <t>36824.40</t>
  </si>
  <si>
    <t>oui - transport de médicaments / chariots repas</t>
  </si>
  <si>
    <t>Iveco</t>
  </si>
  <si>
    <t>35S10</t>
  </si>
  <si>
    <t>320-XM-72</t>
  </si>
  <si>
    <t>40246.26</t>
  </si>
  <si>
    <t>GV-261-TF</t>
  </si>
  <si>
    <t>C1</t>
  </si>
  <si>
    <t>1999-XY-72</t>
  </si>
  <si>
    <t>11777.99</t>
  </si>
  <si>
    <t>Kangoo</t>
  </si>
  <si>
    <t>FL-885-NB</t>
  </si>
  <si>
    <t>20630.00</t>
  </si>
  <si>
    <t>GV-714-TE</t>
  </si>
  <si>
    <t>GV-389-TF</t>
  </si>
  <si>
    <t>GV-881-TE</t>
  </si>
  <si>
    <t>Mégane</t>
  </si>
  <si>
    <t>GV-854-DH</t>
  </si>
  <si>
    <t>33620.00</t>
  </si>
  <si>
    <t>BX-658-BR</t>
  </si>
  <si>
    <t>Fiat</t>
  </si>
  <si>
    <t>Ducato</t>
  </si>
  <si>
    <t>Utilitaire léger</t>
  </si>
  <si>
    <t>AB-608-EJ</t>
  </si>
  <si>
    <t>14549.50</t>
  </si>
  <si>
    <t>Peut servir aux animatrices pour emmener des résidents en visites extérieur.</t>
  </si>
  <si>
    <t>CITROEN</t>
  </si>
  <si>
    <t>C4</t>
  </si>
  <si>
    <t>TOURISME</t>
  </si>
  <si>
    <t>7760-XK-72</t>
  </si>
  <si>
    <t>DIESEL</t>
  </si>
  <si>
    <t>DACIA</t>
  </si>
  <si>
    <t>LOGAN</t>
  </si>
  <si>
    <t>3509-XW-72</t>
  </si>
  <si>
    <t>9398-XR-72</t>
  </si>
  <si>
    <t>ESSENCE</t>
  </si>
  <si>
    <t>PEUGEOT</t>
  </si>
  <si>
    <t>7978-WS-72</t>
  </si>
  <si>
    <t>BOXER</t>
  </si>
  <si>
    <t>TPMR</t>
  </si>
  <si>
    <t>FA-329-EC</t>
  </si>
  <si>
    <t>PMR avec plateforme</t>
  </si>
  <si>
    <t>EXPERT</t>
  </si>
  <si>
    <t>UTILITAIRE</t>
  </si>
  <si>
    <t>EB-753-KN</t>
  </si>
  <si>
    <t>EH-731-LW</t>
  </si>
  <si>
    <t>PARTNER</t>
  </si>
  <si>
    <t>DV-892-DS</t>
  </si>
  <si>
    <t>RENAULT</t>
  </si>
  <si>
    <t>CLIO</t>
  </si>
  <si>
    <t>AH-403-YH</t>
  </si>
  <si>
    <t>KANGOO</t>
  </si>
  <si>
    <t>1010-XQ-72</t>
  </si>
  <si>
    <t xml:space="preserve">MASTER  </t>
  </si>
  <si>
    <t>2530-XW-72</t>
  </si>
  <si>
    <t>PMR avec rmpe d'accès</t>
  </si>
  <si>
    <t>MASTER CITHE</t>
  </si>
  <si>
    <t>ET-617-XK</t>
  </si>
  <si>
    <t>EASYCUBE</t>
  </si>
  <si>
    <t>REMORQUE</t>
  </si>
  <si>
    <t>SANS</t>
  </si>
  <si>
    <t>NC</t>
  </si>
  <si>
    <t>Remorque pour transport degazoil d'une capacité de 390 litres, double paroi acier, cuve PEHD, cuve de rétention</t>
  </si>
  <si>
    <t>DUSTER</t>
  </si>
  <si>
    <t>GJ-227-FW</t>
  </si>
  <si>
    <t>21 700 (hors aménagement)</t>
  </si>
  <si>
    <t>Véhicule EPMU (pas de transport de personne) mais aménagement d'une valeur de 24 594 € TTC + Matériel médical embarqué CORPULS 28 765,42 €</t>
  </si>
  <si>
    <t>131WN72</t>
  </si>
  <si>
    <t>JUMPER</t>
  </si>
  <si>
    <t>452WP72</t>
  </si>
  <si>
    <t>FOURGON</t>
  </si>
  <si>
    <t>BJ068NE</t>
  </si>
  <si>
    <t>LIDER</t>
  </si>
  <si>
    <t>ES636FH</t>
  </si>
  <si>
    <t>KUBOTA</t>
  </si>
  <si>
    <t>TRACTEUR</t>
  </si>
  <si>
    <t>7330ST72</t>
  </si>
  <si>
    <t>KUBOTA/G1700</t>
  </si>
  <si>
    <t>TONDEUSE AUTOPORTEE</t>
  </si>
  <si>
    <t>Valeur
KM au 04/02/2025</t>
  </si>
  <si>
    <t>VEHICULE TRANSPORT DE PERSONNES</t>
  </si>
  <si>
    <t>GC-216-FT</t>
  </si>
  <si>
    <t>OUI</t>
  </si>
  <si>
    <t>226.72</t>
  </si>
  <si>
    <t>GC-181-FT</t>
  </si>
  <si>
    <t>POUR</t>
  </si>
  <si>
    <t>GC-783-FS</t>
  </si>
  <si>
    <t>L'ENSEMBLE</t>
  </si>
  <si>
    <t>GC-836-FS</t>
  </si>
  <si>
    <t>DU</t>
  </si>
  <si>
    <t>GC-253-JK</t>
  </si>
  <si>
    <t>PARC</t>
  </si>
  <si>
    <t>GC-906-FS</t>
  </si>
  <si>
    <t>AUTOMOBILE</t>
  </si>
  <si>
    <t>GC-930-PN</t>
  </si>
  <si>
    <t>VEHICULE UTILITAIRE</t>
  </si>
  <si>
    <t>BX-204-FG</t>
  </si>
  <si>
    <t>MINIBUS</t>
  </si>
  <si>
    <t>2212-XB-72</t>
  </si>
  <si>
    <t>REMORQUE BAGAGERE</t>
  </si>
  <si>
    <t>ENGIN</t>
  </si>
  <si>
    <t>VEHICULE UTILITAIRE LEGER</t>
  </si>
  <si>
    <t>GB-753-CX</t>
  </si>
  <si>
    <t>GC-897-JS</t>
  </si>
  <si>
    <t>GC-801-JJ</t>
  </si>
  <si>
    <t>GC-058-JK</t>
  </si>
  <si>
    <t>GC-045-FT</t>
  </si>
  <si>
    <t>AG-279-EN</t>
  </si>
  <si>
    <t>C25</t>
  </si>
  <si>
    <t>5048-TQ-72</t>
  </si>
  <si>
    <t>MASSEY FERGUSON</t>
  </si>
  <si>
    <t>ENGIN AUTOMOTEUR</t>
  </si>
  <si>
    <t>4888-RX-72</t>
  </si>
  <si>
    <t>LIEDER</t>
  </si>
  <si>
    <t xml:space="preserve">REMORQUE  </t>
  </si>
  <si>
    <t>GC-384-QG</t>
  </si>
  <si>
    <t>AF-362-FD</t>
  </si>
  <si>
    <t>AG-806-BS</t>
  </si>
  <si>
    <t>MASTER</t>
  </si>
  <si>
    <t>ES-166-BH</t>
  </si>
  <si>
    <t>AD-528-BW</t>
  </si>
  <si>
    <t xml:space="preserve">FORD </t>
  </si>
  <si>
    <t>TRANSIT</t>
  </si>
  <si>
    <t>AR 039 PM</t>
  </si>
  <si>
    <t>G</t>
  </si>
  <si>
    <t>40000e</t>
  </si>
  <si>
    <t>FRIGO</t>
  </si>
  <si>
    <t>IVECO</t>
  </si>
  <si>
    <t>DAILY</t>
  </si>
  <si>
    <t>6095 WB 72</t>
  </si>
  <si>
    <t>5000e</t>
  </si>
  <si>
    <t>HAYON</t>
  </si>
  <si>
    <t xml:space="preserve"> TRAFIC</t>
  </si>
  <si>
    <t>1234 TQ 72</t>
  </si>
  <si>
    <t>02/03/</t>
  </si>
  <si>
    <t xml:space="preserve">RENAULT </t>
  </si>
  <si>
    <t>TWINGO</t>
  </si>
  <si>
    <t>VL</t>
  </si>
  <si>
    <t>CQ 299 XS</t>
  </si>
  <si>
    <t>CAMIONNETTE</t>
  </si>
  <si>
    <t>BY 361 GX</t>
  </si>
  <si>
    <t>600e</t>
  </si>
  <si>
    <t xml:space="preserve">PEUGEOT </t>
  </si>
  <si>
    <t>3191 XF 72</t>
  </si>
  <si>
    <t>500e</t>
  </si>
  <si>
    <t xml:space="preserve">IVECO </t>
  </si>
  <si>
    <t>CF 713 YB</t>
  </si>
  <si>
    <t>2000e</t>
  </si>
  <si>
    <t xml:space="preserve">CITROEN </t>
  </si>
  <si>
    <t xml:space="preserve">AX </t>
  </si>
  <si>
    <t>6167 TG 72</t>
  </si>
  <si>
    <t xml:space="preserve">OPEL </t>
  </si>
  <si>
    <t>MOVANO</t>
  </si>
  <si>
    <t>MINI BUS &lt;9</t>
  </si>
  <si>
    <t>CA 498 RP</t>
  </si>
  <si>
    <t>non indiqué sur la CG</t>
  </si>
  <si>
    <t xml:space="preserve"> MASTER</t>
  </si>
  <si>
    <t>DB 604 VE</t>
  </si>
  <si>
    <t>1478 VT 72</t>
  </si>
  <si>
    <t xml:space="preserve"> FIAT </t>
  </si>
  <si>
    <t>DUCATO</t>
  </si>
  <si>
    <t>AV 066 PQ</t>
  </si>
  <si>
    <t>PLATE FORME ELEVATRICE</t>
  </si>
  <si>
    <t>6432 VS 72</t>
  </si>
  <si>
    <t>CQ 915 XR</t>
  </si>
  <si>
    <t>AQ 045 SF</t>
  </si>
  <si>
    <t>E</t>
  </si>
  <si>
    <t>ES-237-BE</t>
  </si>
  <si>
    <t>ES-278-BE</t>
  </si>
  <si>
    <t>ES-292-BE</t>
  </si>
  <si>
    <t>ES-294-BE</t>
  </si>
  <si>
    <t>CC</t>
  </si>
  <si>
    <t>ES-307-BE</t>
  </si>
  <si>
    <t>ES-322-BE</t>
  </si>
  <si>
    <t>ES-331-BE</t>
  </si>
  <si>
    <t>ES-343-BE</t>
  </si>
  <si>
    <t>ES-300-BE</t>
  </si>
  <si>
    <t>FK 218 RB</t>
  </si>
  <si>
    <t xml:space="preserve">BOXER </t>
  </si>
  <si>
    <t>1065  XA 72</t>
  </si>
  <si>
    <t>CX 382 XZ</t>
  </si>
  <si>
    <t>FV 996 LX</t>
  </si>
  <si>
    <t>800e</t>
  </si>
  <si>
    <t>FR 477 YJ</t>
  </si>
  <si>
    <t>FN 020 SK</t>
  </si>
  <si>
    <t>FIAT</t>
  </si>
  <si>
    <t>SCUDO</t>
  </si>
  <si>
    <t>TRANSPORT DE PERSONNES</t>
  </si>
  <si>
    <t>DA 786 RE</t>
  </si>
  <si>
    <t>VL /URGENCES</t>
  </si>
  <si>
    <t>GA 966 YM</t>
  </si>
  <si>
    <t>AMENAGEMENT URGENCES</t>
  </si>
  <si>
    <t xml:space="preserve">TRACTEUR </t>
  </si>
  <si>
    <t>FERGUSON</t>
  </si>
  <si>
    <t>TRACTEUR AGRICOLE</t>
  </si>
  <si>
    <t>191 LB 72</t>
  </si>
  <si>
    <t>TRACTEUR TONDEUSE</t>
  </si>
  <si>
    <t>SUIVIT</t>
  </si>
  <si>
    <t>3430 XF 72</t>
  </si>
  <si>
    <t>REMORQUE TRACTEUR</t>
  </si>
  <si>
    <t>GA-554-BW</t>
  </si>
  <si>
    <t>ISUZU</t>
  </si>
  <si>
    <t>.</t>
  </si>
  <si>
    <t>Véhicules Légers</t>
  </si>
  <si>
    <t>7600YA72</t>
  </si>
  <si>
    <t>CL-887-GP</t>
  </si>
  <si>
    <t>AB-756-QQ</t>
  </si>
  <si>
    <t>TRAFIC</t>
  </si>
  <si>
    <t>BC-987-YB</t>
  </si>
  <si>
    <t>équipement rampe PMR</t>
  </si>
  <si>
    <t>CE-304-PN</t>
  </si>
  <si>
    <t>CG-424-DY</t>
  </si>
  <si>
    <t>FORD CEE</t>
  </si>
  <si>
    <t>ENGINS DIVERS ET REMORQUES DE +3T5</t>
  </si>
  <si>
    <t>9713RE72</t>
  </si>
  <si>
    <t>FZ-303-VZ</t>
  </si>
  <si>
    <t>BERLINGO</t>
  </si>
  <si>
    <t>ES-009-AN</t>
  </si>
  <si>
    <t>FY-240-BC</t>
  </si>
  <si>
    <t>FQ-535-SY</t>
  </si>
  <si>
    <t>FQ-605-SY</t>
  </si>
  <si>
    <t>FX-653-CJ</t>
  </si>
  <si>
    <t>DA-366-QN</t>
  </si>
  <si>
    <t>EXP FT 27L1H</t>
  </si>
  <si>
    <t>AS-280-ZN</t>
  </si>
  <si>
    <t>DJ-323-CY</t>
  </si>
  <si>
    <t>6159XZ72</t>
  </si>
  <si>
    <t>AB-651-ZW</t>
  </si>
  <si>
    <t>BS-572-RJ</t>
  </si>
  <si>
    <t>BL-262-KD</t>
  </si>
  <si>
    <t>BL-348-XT</t>
  </si>
  <si>
    <t>SERIE N</t>
  </si>
  <si>
    <t>CM-255-NN</t>
  </si>
  <si>
    <t>AE-996-LY</t>
  </si>
  <si>
    <t>BIPPER</t>
  </si>
  <si>
    <t>AS-176-ZP</t>
  </si>
  <si>
    <t>AE-717-JN</t>
  </si>
  <si>
    <t>DH-727-QY</t>
  </si>
  <si>
    <t>AJ-477-SB</t>
  </si>
  <si>
    <t>FORD</t>
  </si>
  <si>
    <t>GALAXY</t>
  </si>
  <si>
    <t>FK-209-BJ</t>
  </si>
  <si>
    <t>80000 € (équipement pour les 3 véhicules SMUR)</t>
  </si>
  <si>
    <t>DK-216-TL</t>
  </si>
  <si>
    <t>OPEL</t>
  </si>
  <si>
    <t>VECTRA BREAK</t>
  </si>
  <si>
    <t>3463XZ72</t>
  </si>
  <si>
    <t>AE-741-JN</t>
  </si>
  <si>
    <t>VN5370001200</t>
  </si>
  <si>
    <t>920WF72</t>
  </si>
  <si>
    <t>JOHN DEERE</t>
  </si>
  <si>
    <t>MOX740805015</t>
  </si>
  <si>
    <t>ENGINS DIVERS ET REMORQUES DE -3T5</t>
  </si>
  <si>
    <t>MOX740805157</t>
  </si>
  <si>
    <t>GX907-WP</t>
  </si>
  <si>
    <t>Véhicule Utilitaire Léger</t>
  </si>
  <si>
    <t>5237 WH 72</t>
  </si>
  <si>
    <t>Véhicule Tourisme</t>
  </si>
  <si>
    <t>AB 076 AQ</t>
  </si>
  <si>
    <t>John DEERE</t>
  </si>
  <si>
    <t>Engin automoteur</t>
  </si>
  <si>
    <t>CR125</t>
  </si>
  <si>
    <t xml:space="preserve">tracteur tondeuse </t>
  </si>
  <si>
    <t>1b</t>
  </si>
  <si>
    <t>2a</t>
  </si>
  <si>
    <t>2b</t>
  </si>
  <si>
    <t>1a</t>
  </si>
  <si>
    <t>6b</t>
  </si>
  <si>
    <t>4b</t>
  </si>
  <si>
    <t>5b</t>
  </si>
  <si>
    <t xml:space="preserve">pas l'information </t>
  </si>
  <si>
    <t>5a</t>
  </si>
  <si>
    <t>1c</t>
  </si>
  <si>
    <t xml:space="preserve">Nature </t>
  </si>
  <si>
    <t>&gt;7</t>
  </si>
  <si>
    <t>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</si>
</sst>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entury Gothic"/>
      <family val="2"/>
    </font>
    <font>
      <sz val="11"/>
      <color theme="0"/>
      <name val="Century Gothic"/>
      <family val="2"/>
    </font>
    <font>
      <sz val="11"/>
      <color theme="1"/>
      <name val="Calibri"/>
      <family val="2"/>
      <scheme val="minor"/>
    </font>
    <font>
      <b/>
      <sz val="18"/>
      <color theme="0"/>
      <name val="Century Gothic"/>
      <family val="2"/>
    </font>
    <font>
      <i/>
      <sz val="14"/>
      <name val="Century Gothic"/>
      <family val="2"/>
    </font>
    <font>
      <b/>
      <i/>
      <sz val="14"/>
      <name val="Century Gothic"/>
      <family val="2"/>
    </font>
    <font>
      <sz val="11"/>
      <color theme="5"/>
      <name val="Century Gothic"/>
      <family val="2"/>
    </font>
    <font>
      <sz val="14"/>
      <name val="Century Gothic"/>
      <family val="2"/>
    </font>
    <font>
      <sz val="20"/>
      <name val="Century Gothic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7"/>
      <color rgb="FF00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2" fillId="2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/>
    <xf numFmtId="0" fontId="6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3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14" fontId="2" fillId="2" borderId="1" xfId="0" applyNumberFormat="1" applyFont="1" applyFill="1" applyBorder="1"/>
    <xf numFmtId="0" fontId="11" fillId="0" borderId="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14" fontId="2" fillId="2" borderId="3" xfId="0" applyNumberFormat="1" applyFont="1" applyFill="1" applyBorder="1"/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14" fontId="2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vertical="center" wrapText="1"/>
    </xf>
    <xf numFmtId="3" fontId="2" fillId="2" borderId="3" xfId="0" applyNumberFormat="1" applyFont="1" applyFill="1" applyBorder="1"/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14" fontId="13" fillId="4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/>
    <xf numFmtId="0" fontId="2" fillId="5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 vertical="center"/>
    </xf>
    <xf numFmtId="14" fontId="13" fillId="5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14" fontId="0" fillId="0" borderId="0" xfId="0" applyNumberFormat="1"/>
    <xf numFmtId="0" fontId="0" fillId="6" borderId="0" xfId="0" applyFill="1"/>
    <xf numFmtId="0" fontId="12" fillId="0" borderId="0" xfId="0" applyFont="1" applyAlignment="1">
      <alignment horizontal="left"/>
    </xf>
    <xf numFmtId="6" fontId="0" fillId="0" borderId="5" xfId="0" applyNumberFormat="1" applyBorder="1" applyAlignment="1">
      <alignment vertical="center" wrapText="1"/>
    </xf>
    <xf numFmtId="0" fontId="0" fillId="0" borderId="3" xfId="0" applyBorder="1"/>
    <xf numFmtId="6" fontId="0" fillId="0" borderId="3" xfId="0" applyNumberFormat="1" applyBorder="1" applyAlignment="1">
      <alignment vertical="center" wrapText="1"/>
    </xf>
    <xf numFmtId="0" fontId="2" fillId="2" borderId="4" xfId="0" applyFont="1" applyFill="1" applyBorder="1"/>
    <xf numFmtId="0" fontId="2" fillId="2" borderId="6" xfId="0" applyFont="1" applyFill="1" applyBorder="1"/>
    <xf numFmtId="0" fontId="5" fillId="3" borderId="0" xfId="0" applyFont="1" applyFill="1" applyAlignment="1">
      <alignment horizontal="center" vertical="center"/>
    </xf>
  </cellXfs>
  <cellStyles count="3">
    <cellStyle name="Milliers 2" xfId="2" xr:uid="{D125953C-859D-4C05-8721-4E7A7F54A51F}"/>
    <cellStyle name="Normal" xfId="0" builtinId="0"/>
    <cellStyle name="Normal 2" xfId="1" xr:uid="{69304A3F-CF50-491A-880E-327A03CBF76B}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Personnalisé Arielle">
      <a:dk1>
        <a:srgbClr val="1C7C95"/>
      </a:dk1>
      <a:lt1>
        <a:sysClr val="window" lastClr="FFFFFF"/>
      </a:lt1>
      <a:dk2>
        <a:srgbClr val="1C7C95"/>
      </a:dk2>
      <a:lt2>
        <a:srgbClr val="CFE2E7"/>
      </a:lt2>
      <a:accent1>
        <a:srgbClr val="215867"/>
      </a:accent1>
      <a:accent2>
        <a:srgbClr val="31B4E6"/>
      </a:accent2>
      <a:accent3>
        <a:srgbClr val="31849B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89680-2542-4FA6-93E5-494788766AD2}">
  <sheetPr>
    <tabColor theme="0"/>
  </sheetPr>
  <dimension ref="A3:O47"/>
  <sheetViews>
    <sheetView topLeftCell="B4" workbookViewId="0">
      <selection activeCell="G19" sqref="G19"/>
    </sheetView>
  </sheetViews>
  <sheetFormatPr baseColWidth="10" defaultColWidth="9.140625" defaultRowHeight="16.5" x14ac:dyDescent="0.3"/>
  <cols>
    <col min="1" max="1" width="29.7109375" style="1" customWidth="1"/>
    <col min="2" max="2" width="31" style="1" customWidth="1"/>
    <col min="3" max="4" width="30.140625" style="1" customWidth="1"/>
    <col min="5" max="5" width="14.5703125" style="1" customWidth="1"/>
    <col min="6" max="6" width="18.7109375" style="1" customWidth="1"/>
    <col min="7" max="7" width="19.42578125" style="1" customWidth="1"/>
    <col min="8" max="8" width="12.7109375" style="1" customWidth="1"/>
    <col min="9" max="9" width="15.85546875" style="1" bestFit="1" customWidth="1"/>
    <col min="10" max="10" width="33.85546875" style="1" customWidth="1"/>
    <col min="11" max="11" width="18.140625" style="1" customWidth="1"/>
    <col min="12" max="12" width="17.28515625" style="1" customWidth="1"/>
    <col min="13" max="13" width="39.28515625" style="1" customWidth="1"/>
    <col min="14" max="14" width="49.28515625" style="1" customWidth="1"/>
    <col min="15" max="15" width="20.140625" style="1" customWidth="1"/>
    <col min="16" max="16384" width="9.140625" style="1"/>
  </cols>
  <sheetData>
    <row r="3" spans="1:15" ht="22.5" x14ac:dyDescent="0.3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4" customFormat="1" ht="18" x14ac:dyDescent="0.25">
      <c r="A4" s="2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6.25" x14ac:dyDescent="0.35">
      <c r="A5" s="6" t="s">
        <v>2</v>
      </c>
      <c r="B5" s="5"/>
      <c r="C5" s="5"/>
      <c r="D5" s="5"/>
      <c r="E5" s="5"/>
      <c r="F5" s="5"/>
      <c r="G5" s="5"/>
      <c r="H5" s="5"/>
      <c r="I5" s="5"/>
    </row>
    <row r="6" spans="1:15" ht="49.5" x14ac:dyDescent="0.3">
      <c r="A6" s="11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11" t="s">
        <v>16</v>
      </c>
      <c r="O6" s="11" t="s">
        <v>17</v>
      </c>
    </row>
    <row r="7" spans="1:15" x14ac:dyDescent="0.3">
      <c r="A7" s="12" t="s">
        <v>220</v>
      </c>
      <c r="B7" s="12" t="s">
        <v>221</v>
      </c>
      <c r="C7" s="12" t="s">
        <v>222</v>
      </c>
      <c r="D7" s="12" t="s">
        <v>213</v>
      </c>
      <c r="E7" s="12">
        <v>1603</v>
      </c>
      <c r="F7" s="12" t="s">
        <v>223</v>
      </c>
      <c r="G7" s="13">
        <v>43795</v>
      </c>
      <c r="H7" s="12" t="s">
        <v>224</v>
      </c>
      <c r="I7" s="12">
        <v>5</v>
      </c>
      <c r="J7" s="12"/>
      <c r="K7" s="12" t="s">
        <v>225</v>
      </c>
      <c r="L7" s="12" t="s">
        <v>212</v>
      </c>
      <c r="M7" s="12"/>
      <c r="N7" s="12" t="s">
        <v>213</v>
      </c>
      <c r="O7" s="12" t="s">
        <v>540</v>
      </c>
    </row>
    <row r="8" spans="1:15" x14ac:dyDescent="0.3">
      <c r="A8" s="12" t="s">
        <v>220</v>
      </c>
      <c r="B8" s="12" t="s">
        <v>226</v>
      </c>
      <c r="C8" s="12" t="s">
        <v>227</v>
      </c>
      <c r="D8" s="12" t="s">
        <v>213</v>
      </c>
      <c r="E8" s="12">
        <v>3070</v>
      </c>
      <c r="F8" s="12" t="s">
        <v>228</v>
      </c>
      <c r="G8" s="13">
        <v>45540</v>
      </c>
      <c r="H8" s="12" t="s">
        <v>229</v>
      </c>
      <c r="I8" s="12">
        <v>7</v>
      </c>
      <c r="J8" s="12"/>
      <c r="K8" s="12" t="s">
        <v>230</v>
      </c>
      <c r="L8" s="12" t="s">
        <v>212</v>
      </c>
      <c r="M8" s="12"/>
      <c r="N8" s="12" t="s">
        <v>231</v>
      </c>
      <c r="O8" s="12" t="s">
        <v>540</v>
      </c>
    </row>
    <row r="9" spans="1:15" x14ac:dyDescent="0.3">
      <c r="A9" s="12" t="s">
        <v>232</v>
      </c>
      <c r="B9" s="12" t="s">
        <v>233</v>
      </c>
      <c r="C9" s="12" t="s">
        <v>234</v>
      </c>
      <c r="D9" s="12" t="s">
        <v>213</v>
      </c>
      <c r="E9" s="12">
        <v>1645</v>
      </c>
      <c r="F9" s="12" t="s">
        <v>235</v>
      </c>
      <c r="G9" s="13">
        <v>45366</v>
      </c>
      <c r="H9" s="12" t="s">
        <v>229</v>
      </c>
      <c r="I9" s="12">
        <v>5</v>
      </c>
      <c r="J9" s="12"/>
      <c r="K9" s="12" t="s">
        <v>236</v>
      </c>
      <c r="L9" s="12" t="s">
        <v>212</v>
      </c>
      <c r="M9" s="12"/>
      <c r="N9" s="12" t="s">
        <v>213</v>
      </c>
      <c r="O9" s="12" t="s">
        <v>540</v>
      </c>
    </row>
    <row r="10" spans="1:15" x14ac:dyDescent="0.3">
      <c r="A10" s="12" t="s">
        <v>237</v>
      </c>
      <c r="B10" s="12" t="s">
        <v>238</v>
      </c>
      <c r="C10" s="12" t="s">
        <v>222</v>
      </c>
      <c r="D10" s="12" t="s">
        <v>213</v>
      </c>
      <c r="E10" s="12">
        <v>1561</v>
      </c>
      <c r="F10" s="12" t="s">
        <v>239</v>
      </c>
      <c r="G10" s="13">
        <v>45384</v>
      </c>
      <c r="H10" s="12" t="s">
        <v>224</v>
      </c>
      <c r="I10" s="12">
        <v>5</v>
      </c>
      <c r="J10" s="12"/>
      <c r="K10" s="12" t="s">
        <v>240</v>
      </c>
      <c r="L10" s="12" t="s">
        <v>212</v>
      </c>
      <c r="M10" s="12"/>
      <c r="N10" s="12" t="s">
        <v>213</v>
      </c>
      <c r="O10" s="12" t="s">
        <v>540</v>
      </c>
    </row>
    <row r="11" spans="1:15" x14ac:dyDescent="0.3">
      <c r="A11" s="12" t="s">
        <v>220</v>
      </c>
      <c r="B11" s="12" t="s">
        <v>221</v>
      </c>
      <c r="C11" s="12" t="s">
        <v>222</v>
      </c>
      <c r="D11" s="12" t="s">
        <v>213</v>
      </c>
      <c r="E11" s="12">
        <v>1621</v>
      </c>
      <c r="F11" s="12" t="s">
        <v>245</v>
      </c>
      <c r="G11" s="13">
        <v>43130</v>
      </c>
      <c r="H11" s="12" t="s">
        <v>224</v>
      </c>
      <c r="I11" s="12">
        <v>5</v>
      </c>
      <c r="J11" s="12"/>
      <c r="K11" s="12" t="s">
        <v>246</v>
      </c>
      <c r="L11" s="12" t="s">
        <v>213</v>
      </c>
      <c r="M11" s="12"/>
      <c r="N11" s="12" t="s">
        <v>213</v>
      </c>
      <c r="O11" s="12" t="s">
        <v>531</v>
      </c>
    </row>
    <row r="12" spans="1:15" x14ac:dyDescent="0.3">
      <c r="A12" s="12" t="s">
        <v>237</v>
      </c>
      <c r="B12" s="12" t="s">
        <v>238</v>
      </c>
      <c r="C12" s="12" t="s">
        <v>222</v>
      </c>
      <c r="D12" s="12" t="s">
        <v>213</v>
      </c>
      <c r="E12" s="12">
        <v>1561</v>
      </c>
      <c r="F12" s="12" t="s">
        <v>244</v>
      </c>
      <c r="G12" s="13">
        <v>45385</v>
      </c>
      <c r="H12" s="12" t="s">
        <v>224</v>
      </c>
      <c r="I12" s="12">
        <v>5</v>
      </c>
      <c r="J12" s="12"/>
      <c r="K12" s="12" t="s">
        <v>240</v>
      </c>
      <c r="L12" s="12" t="s">
        <v>212</v>
      </c>
      <c r="M12" s="12"/>
      <c r="N12" s="12" t="s">
        <v>213</v>
      </c>
      <c r="O12" s="12" t="s">
        <v>540</v>
      </c>
    </row>
    <row r="13" spans="1:15" x14ac:dyDescent="0.3">
      <c r="A13" s="12" t="s">
        <v>220</v>
      </c>
      <c r="B13" s="12" t="s">
        <v>241</v>
      </c>
      <c r="C13" s="12" t="s">
        <v>222</v>
      </c>
      <c r="D13" s="12" t="s">
        <v>213</v>
      </c>
      <c r="E13" s="12">
        <v>1412</v>
      </c>
      <c r="F13" s="12" t="s">
        <v>242</v>
      </c>
      <c r="G13" s="13">
        <v>40844</v>
      </c>
      <c r="H13" s="12" t="s">
        <v>229</v>
      </c>
      <c r="I13" s="12">
        <v>4</v>
      </c>
      <c r="J13" s="12"/>
      <c r="K13" s="12" t="s">
        <v>243</v>
      </c>
      <c r="L13" s="12" t="s">
        <v>213</v>
      </c>
      <c r="M13" s="12"/>
      <c r="N13" s="12" t="s">
        <v>213</v>
      </c>
      <c r="O13" s="12" t="s">
        <v>531</v>
      </c>
    </row>
    <row r="14" spans="1:15" x14ac:dyDescent="0.3">
      <c r="A14" s="12" t="s">
        <v>220</v>
      </c>
      <c r="B14" s="12" t="s">
        <v>241</v>
      </c>
      <c r="C14" s="12" t="s">
        <v>222</v>
      </c>
      <c r="D14" s="12" t="s">
        <v>213</v>
      </c>
      <c r="E14" s="12">
        <v>1412</v>
      </c>
      <c r="F14" s="12" t="s">
        <v>287</v>
      </c>
      <c r="G14" s="13">
        <v>40844</v>
      </c>
      <c r="H14" s="12" t="s">
        <v>229</v>
      </c>
      <c r="I14" s="12">
        <v>4</v>
      </c>
      <c r="J14" s="12"/>
      <c r="K14" s="12" t="s">
        <v>243</v>
      </c>
      <c r="L14" s="12" t="s">
        <v>213</v>
      </c>
      <c r="M14" s="12"/>
      <c r="N14" s="12" t="s">
        <v>213</v>
      </c>
      <c r="O14" s="12" t="s">
        <v>531</v>
      </c>
    </row>
    <row r="15" spans="1:15" x14ac:dyDescent="0.3">
      <c r="A15" s="12" t="s">
        <v>232</v>
      </c>
      <c r="B15" s="12" t="s">
        <v>233</v>
      </c>
      <c r="C15" s="12" t="s">
        <v>234</v>
      </c>
      <c r="D15" s="12" t="s">
        <v>213</v>
      </c>
      <c r="E15" s="12">
        <v>1540</v>
      </c>
      <c r="F15" s="12" t="s">
        <v>248</v>
      </c>
      <c r="G15" s="13">
        <v>44950</v>
      </c>
      <c r="H15" s="12" t="s">
        <v>224</v>
      </c>
      <c r="I15" s="12">
        <v>4</v>
      </c>
      <c r="J15" s="12"/>
      <c r="K15" s="12" t="s">
        <v>249</v>
      </c>
      <c r="L15" s="12" t="s">
        <v>212</v>
      </c>
      <c r="M15" s="12"/>
      <c r="N15" s="12" t="s">
        <v>213</v>
      </c>
      <c r="O15" s="12" t="s">
        <v>540</v>
      </c>
    </row>
    <row r="16" spans="1:15" x14ac:dyDescent="0.3">
      <c r="A16" s="12" t="s">
        <v>232</v>
      </c>
      <c r="B16" s="12" t="s">
        <v>233</v>
      </c>
      <c r="C16" s="12" t="s">
        <v>234</v>
      </c>
      <c r="D16" s="12" t="s">
        <v>213</v>
      </c>
      <c r="E16" s="12">
        <v>1645</v>
      </c>
      <c r="F16" s="12" t="s">
        <v>250</v>
      </c>
      <c r="G16" s="13">
        <v>45366</v>
      </c>
      <c r="H16" s="12" t="s">
        <v>229</v>
      </c>
      <c r="I16" s="12">
        <v>5</v>
      </c>
      <c r="J16" s="12"/>
      <c r="K16" s="12" t="s">
        <v>236</v>
      </c>
      <c r="L16" s="12" t="s">
        <v>212</v>
      </c>
      <c r="M16" s="12"/>
      <c r="N16" s="12" t="s">
        <v>213</v>
      </c>
      <c r="O16" s="12" t="s">
        <v>540</v>
      </c>
    </row>
    <row r="17" spans="1:15" x14ac:dyDescent="0.3">
      <c r="A17" s="12" t="s">
        <v>232</v>
      </c>
      <c r="B17" s="12" t="s">
        <v>233</v>
      </c>
      <c r="C17" s="12" t="s">
        <v>234</v>
      </c>
      <c r="D17" s="12" t="s">
        <v>213</v>
      </c>
      <c r="E17" s="12">
        <v>1645</v>
      </c>
      <c r="F17" s="12" t="s">
        <v>251</v>
      </c>
      <c r="G17" s="13">
        <v>45366</v>
      </c>
      <c r="H17" s="12" t="s">
        <v>229</v>
      </c>
      <c r="I17" s="12">
        <v>5</v>
      </c>
      <c r="J17" s="12"/>
      <c r="K17" s="12" t="s">
        <v>236</v>
      </c>
      <c r="L17" s="12" t="s">
        <v>212</v>
      </c>
      <c r="M17" s="12"/>
      <c r="N17" s="12" t="s">
        <v>213</v>
      </c>
      <c r="O17" s="12" t="s">
        <v>540</v>
      </c>
    </row>
    <row r="18" spans="1:15" ht="33" x14ac:dyDescent="0.3">
      <c r="A18" s="12" t="s">
        <v>237</v>
      </c>
      <c r="B18" s="12" t="s">
        <v>252</v>
      </c>
      <c r="C18" s="12" t="s">
        <v>222</v>
      </c>
      <c r="D18" s="12" t="s">
        <v>212</v>
      </c>
      <c r="E18" s="12">
        <v>1762</v>
      </c>
      <c r="F18" s="12" t="s">
        <v>253</v>
      </c>
      <c r="G18" s="13">
        <v>44144</v>
      </c>
      <c r="H18" s="12" t="s">
        <v>224</v>
      </c>
      <c r="I18" s="12">
        <v>8</v>
      </c>
      <c r="J18" s="12"/>
      <c r="K18" s="14">
        <f>20163.36+2136.05</f>
        <v>22299.41</v>
      </c>
      <c r="L18" s="12" t="s">
        <v>213</v>
      </c>
      <c r="M18" s="12"/>
      <c r="N18" s="15" t="s">
        <v>254</v>
      </c>
      <c r="O18" s="12" t="s">
        <v>532</v>
      </c>
    </row>
    <row r="19" spans="1:15" x14ac:dyDescent="0.3">
      <c r="A19" s="12" t="s">
        <v>255</v>
      </c>
      <c r="B19" s="12" t="s">
        <v>265</v>
      </c>
      <c r="C19" s="12" t="s">
        <v>266</v>
      </c>
      <c r="D19" s="12" t="s">
        <v>213</v>
      </c>
      <c r="E19" s="12">
        <v>3500</v>
      </c>
      <c r="F19" s="12" t="s">
        <v>267</v>
      </c>
      <c r="G19" s="13">
        <v>40479</v>
      </c>
      <c r="H19" s="12" t="s">
        <v>229</v>
      </c>
      <c r="I19" s="12">
        <v>7</v>
      </c>
      <c r="J19" s="12"/>
      <c r="K19" s="12" t="s">
        <v>268</v>
      </c>
      <c r="L19" s="12" t="s">
        <v>213</v>
      </c>
      <c r="M19" s="12"/>
      <c r="N19" s="12" t="s">
        <v>269</v>
      </c>
      <c r="O19" s="12" t="s">
        <v>531</v>
      </c>
    </row>
    <row r="20" spans="1:15" x14ac:dyDescent="0.3">
      <c r="A20" s="12" t="s">
        <v>237</v>
      </c>
      <c r="B20" s="12" t="s">
        <v>238</v>
      </c>
      <c r="C20" s="12" t="s">
        <v>222</v>
      </c>
      <c r="D20" s="12" t="s">
        <v>213</v>
      </c>
      <c r="E20" s="12">
        <v>1561</v>
      </c>
      <c r="F20" s="12" t="s">
        <v>258</v>
      </c>
      <c r="G20" s="13">
        <v>45384</v>
      </c>
      <c r="H20" s="12" t="s">
        <v>224</v>
      </c>
      <c r="I20" s="12">
        <v>5</v>
      </c>
      <c r="J20" s="12"/>
      <c r="K20" s="12" t="s">
        <v>240</v>
      </c>
      <c r="L20" s="12" t="s">
        <v>212</v>
      </c>
      <c r="M20" s="12"/>
      <c r="N20" s="12" t="s">
        <v>213</v>
      </c>
      <c r="O20" s="12" t="s">
        <v>540</v>
      </c>
    </row>
    <row r="21" spans="1:15" x14ac:dyDescent="0.3">
      <c r="A21" s="12" t="s">
        <v>232</v>
      </c>
      <c r="B21" s="12" t="s">
        <v>233</v>
      </c>
      <c r="C21" s="12" t="s">
        <v>234</v>
      </c>
      <c r="D21" s="12" t="s">
        <v>213</v>
      </c>
      <c r="E21" s="12">
        <v>1645</v>
      </c>
      <c r="F21" s="12" t="s">
        <v>259</v>
      </c>
      <c r="G21" s="13">
        <v>45366</v>
      </c>
      <c r="H21" s="12" t="s">
        <v>229</v>
      </c>
      <c r="I21" s="12">
        <v>5</v>
      </c>
      <c r="J21" s="12"/>
      <c r="K21" s="12" t="s">
        <v>236</v>
      </c>
      <c r="L21" s="12" t="s">
        <v>212</v>
      </c>
      <c r="M21" s="12"/>
      <c r="N21" s="12" t="s">
        <v>213</v>
      </c>
      <c r="O21" s="12" t="s">
        <v>540</v>
      </c>
    </row>
    <row r="22" spans="1:15" x14ac:dyDescent="0.3">
      <c r="A22" s="12" t="s">
        <v>232</v>
      </c>
      <c r="B22" s="12" t="s">
        <v>233</v>
      </c>
      <c r="C22" s="12" t="s">
        <v>234</v>
      </c>
      <c r="D22" s="12" t="s">
        <v>213</v>
      </c>
      <c r="E22" s="12">
        <v>1645</v>
      </c>
      <c r="F22" s="12" t="s">
        <v>260</v>
      </c>
      <c r="G22" s="13">
        <v>45366</v>
      </c>
      <c r="H22" s="12" t="s">
        <v>229</v>
      </c>
      <c r="I22" s="12">
        <v>5</v>
      </c>
      <c r="J22" s="12"/>
      <c r="K22" s="12" t="s">
        <v>236</v>
      </c>
      <c r="L22" s="12" t="s">
        <v>212</v>
      </c>
      <c r="M22" s="12"/>
      <c r="N22" s="12" t="s">
        <v>213</v>
      </c>
      <c r="O22" s="12" t="s">
        <v>540</v>
      </c>
    </row>
    <row r="23" spans="1:15" x14ac:dyDescent="0.3">
      <c r="A23" s="12" t="s">
        <v>232</v>
      </c>
      <c r="B23" s="12" t="s">
        <v>233</v>
      </c>
      <c r="C23" s="12" t="s">
        <v>234</v>
      </c>
      <c r="D23" s="12" t="s">
        <v>213</v>
      </c>
      <c r="E23" s="12">
        <v>1645</v>
      </c>
      <c r="F23" s="12" t="s">
        <v>261</v>
      </c>
      <c r="G23" s="13">
        <v>45366</v>
      </c>
      <c r="H23" s="12" t="s">
        <v>229</v>
      </c>
      <c r="I23" s="12">
        <v>5</v>
      </c>
      <c r="J23" s="12"/>
      <c r="K23" s="12" t="s">
        <v>236</v>
      </c>
      <c r="L23" s="12" t="s">
        <v>212</v>
      </c>
      <c r="M23" s="12"/>
      <c r="N23" s="12" t="s">
        <v>213</v>
      </c>
      <c r="O23" s="12" t="s">
        <v>540</v>
      </c>
    </row>
    <row r="24" spans="1:15" x14ac:dyDescent="0.3">
      <c r="A24" s="12" t="s">
        <v>220</v>
      </c>
      <c r="B24" s="12" t="s">
        <v>241</v>
      </c>
      <c r="C24" s="12" t="s">
        <v>222</v>
      </c>
      <c r="D24" s="12" t="s">
        <v>213</v>
      </c>
      <c r="E24" s="12">
        <v>1420</v>
      </c>
      <c r="F24" s="12" t="s">
        <v>247</v>
      </c>
      <c r="G24" s="13">
        <v>40444</v>
      </c>
      <c r="H24" s="12" t="s">
        <v>229</v>
      </c>
      <c r="I24" s="12">
        <v>4</v>
      </c>
      <c r="J24" s="12"/>
      <c r="K24" s="12" t="s">
        <v>243</v>
      </c>
      <c r="L24" s="12" t="s">
        <v>213</v>
      </c>
      <c r="M24" s="12"/>
      <c r="N24" s="12" t="s">
        <v>213</v>
      </c>
      <c r="O24" s="12" t="s">
        <v>531</v>
      </c>
    </row>
    <row r="25" spans="1:15" x14ac:dyDescent="0.3">
      <c r="A25" s="12" t="s">
        <v>255</v>
      </c>
      <c r="B25" s="12" t="s">
        <v>256</v>
      </c>
      <c r="C25" s="12" t="s">
        <v>222</v>
      </c>
      <c r="D25" s="12" t="s">
        <v>213</v>
      </c>
      <c r="E25" s="12">
        <v>1421</v>
      </c>
      <c r="F25" s="12" t="s">
        <v>257</v>
      </c>
      <c r="G25" s="13">
        <v>40149</v>
      </c>
      <c r="H25" s="12" t="s">
        <v>224</v>
      </c>
      <c r="I25" s="12">
        <v>5</v>
      </c>
      <c r="J25" s="12"/>
      <c r="K25" s="12"/>
      <c r="L25" s="12" t="s">
        <v>213</v>
      </c>
      <c r="M25" s="12"/>
      <c r="N25" s="12" t="s">
        <v>213</v>
      </c>
      <c r="O25" s="12" t="s">
        <v>531</v>
      </c>
    </row>
    <row r="26" spans="1:15" x14ac:dyDescent="0.3">
      <c r="A26" s="12" t="s">
        <v>288</v>
      </c>
      <c r="B26" s="12" t="s">
        <v>289</v>
      </c>
      <c r="C26" s="12" t="s">
        <v>290</v>
      </c>
      <c r="D26" s="12" t="s">
        <v>213</v>
      </c>
      <c r="E26" s="12">
        <v>3000</v>
      </c>
      <c r="F26" s="12" t="s">
        <v>291</v>
      </c>
      <c r="G26" s="13">
        <v>39975</v>
      </c>
      <c r="H26" s="12" t="s">
        <v>229</v>
      </c>
      <c r="I26" s="12">
        <v>8</v>
      </c>
      <c r="J26" s="12" t="s">
        <v>542</v>
      </c>
      <c r="K26" s="12" t="s">
        <v>292</v>
      </c>
      <c r="L26" s="12" t="s">
        <v>213</v>
      </c>
      <c r="M26" s="12"/>
      <c r="N26" s="12" t="s">
        <v>293</v>
      </c>
      <c r="O26" s="12" t="s">
        <v>531</v>
      </c>
    </row>
    <row r="27" spans="1:15" x14ac:dyDescent="0.3">
      <c r="A27" s="12" t="s">
        <v>237</v>
      </c>
      <c r="B27" s="12" t="s">
        <v>238</v>
      </c>
      <c r="C27" s="12" t="s">
        <v>222</v>
      </c>
      <c r="D27" s="12" t="s">
        <v>213</v>
      </c>
      <c r="E27" s="12">
        <v>1561</v>
      </c>
      <c r="F27" s="12" t="s">
        <v>274</v>
      </c>
      <c r="G27" s="13">
        <v>45366</v>
      </c>
      <c r="H27" s="12" t="s">
        <v>224</v>
      </c>
      <c r="I27" s="12">
        <v>5</v>
      </c>
      <c r="J27" s="12"/>
      <c r="K27" s="12" t="s">
        <v>240</v>
      </c>
      <c r="L27" s="12" t="s">
        <v>212</v>
      </c>
      <c r="M27" s="12"/>
      <c r="N27" s="12" t="s">
        <v>213</v>
      </c>
      <c r="O27" s="12" t="s">
        <v>540</v>
      </c>
    </row>
    <row r="28" spans="1:15" x14ac:dyDescent="0.3">
      <c r="A28" s="12" t="s">
        <v>232</v>
      </c>
      <c r="B28" s="12" t="s">
        <v>275</v>
      </c>
      <c r="C28" s="12" t="s">
        <v>222</v>
      </c>
      <c r="D28" s="12" t="s">
        <v>213</v>
      </c>
      <c r="E28" s="12">
        <v>1245</v>
      </c>
      <c r="F28" s="12" t="s">
        <v>276</v>
      </c>
      <c r="G28" s="13">
        <v>39727</v>
      </c>
      <c r="H28" s="12" t="s">
        <v>229</v>
      </c>
      <c r="I28" s="12">
        <v>3</v>
      </c>
      <c r="J28" s="12"/>
      <c r="K28" s="12" t="s">
        <v>277</v>
      </c>
      <c r="L28" s="12" t="s">
        <v>213</v>
      </c>
      <c r="M28" s="12"/>
      <c r="N28" s="12" t="s">
        <v>213</v>
      </c>
      <c r="O28" s="12" t="s">
        <v>531</v>
      </c>
    </row>
    <row r="29" spans="1:15" x14ac:dyDescent="0.3">
      <c r="A29" s="12" t="s">
        <v>220</v>
      </c>
      <c r="B29" s="12" t="s">
        <v>278</v>
      </c>
      <c r="C29" s="12" t="s">
        <v>227</v>
      </c>
      <c r="D29" s="12" t="s">
        <v>213</v>
      </c>
      <c r="E29" s="12">
        <v>1980</v>
      </c>
      <c r="F29" s="13" t="s">
        <v>279</v>
      </c>
      <c r="G29" s="13">
        <v>43782</v>
      </c>
      <c r="H29" s="12" t="s">
        <v>229</v>
      </c>
      <c r="I29" s="12">
        <v>5</v>
      </c>
      <c r="J29" s="12"/>
      <c r="K29" s="12" t="s">
        <v>280</v>
      </c>
      <c r="L29" s="12" t="s">
        <v>212</v>
      </c>
      <c r="M29" s="12"/>
      <c r="N29" s="12" t="s">
        <v>213</v>
      </c>
      <c r="O29" s="12" t="s">
        <v>540</v>
      </c>
    </row>
    <row r="30" spans="1:15" x14ac:dyDescent="0.3">
      <c r="A30" s="12" t="s">
        <v>237</v>
      </c>
      <c r="B30" s="12" t="s">
        <v>238</v>
      </c>
      <c r="C30" s="12" t="s">
        <v>222</v>
      </c>
      <c r="D30" s="12" t="s">
        <v>213</v>
      </c>
      <c r="E30" s="12">
        <v>1561</v>
      </c>
      <c r="F30" s="12" t="s">
        <v>281</v>
      </c>
      <c r="G30" s="13">
        <v>45366</v>
      </c>
      <c r="H30" s="12" t="s">
        <v>224</v>
      </c>
      <c r="I30" s="12">
        <v>5</v>
      </c>
      <c r="J30" s="12"/>
      <c r="K30" s="12" t="s">
        <v>240</v>
      </c>
      <c r="L30" s="12" t="s">
        <v>212</v>
      </c>
      <c r="M30" s="12"/>
      <c r="N30" s="12" t="s">
        <v>213</v>
      </c>
      <c r="O30" s="12" t="s">
        <v>540</v>
      </c>
    </row>
    <row r="31" spans="1:15" x14ac:dyDescent="0.3">
      <c r="A31" s="12" t="s">
        <v>237</v>
      </c>
      <c r="B31" s="12" t="s">
        <v>238</v>
      </c>
      <c r="C31" s="12" t="s">
        <v>222</v>
      </c>
      <c r="D31" s="12" t="s">
        <v>213</v>
      </c>
      <c r="E31" s="12">
        <v>1561</v>
      </c>
      <c r="F31" s="12" t="s">
        <v>282</v>
      </c>
      <c r="G31" s="13">
        <v>45366</v>
      </c>
      <c r="H31" s="12" t="s">
        <v>224</v>
      </c>
      <c r="I31" s="12">
        <v>5</v>
      </c>
      <c r="J31" s="12"/>
      <c r="K31" s="12" t="s">
        <v>240</v>
      </c>
      <c r="L31" s="12" t="s">
        <v>212</v>
      </c>
      <c r="M31" s="12"/>
      <c r="N31" s="12" t="s">
        <v>213</v>
      </c>
      <c r="O31" s="12" t="s">
        <v>540</v>
      </c>
    </row>
    <row r="32" spans="1:15" x14ac:dyDescent="0.3">
      <c r="A32" s="12" t="s">
        <v>237</v>
      </c>
      <c r="B32" s="12" t="s">
        <v>238</v>
      </c>
      <c r="C32" s="12" t="s">
        <v>222</v>
      </c>
      <c r="D32" s="12" t="s">
        <v>213</v>
      </c>
      <c r="E32" s="12">
        <v>1561</v>
      </c>
      <c r="F32" s="12" t="s">
        <v>283</v>
      </c>
      <c r="G32" s="13">
        <v>45366</v>
      </c>
      <c r="H32" s="12" t="s">
        <v>224</v>
      </c>
      <c r="I32" s="12">
        <v>5</v>
      </c>
      <c r="J32" s="12"/>
      <c r="K32" s="12" t="s">
        <v>240</v>
      </c>
      <c r="L32" s="12" t="s">
        <v>212</v>
      </c>
      <c r="M32" s="12"/>
      <c r="N32" s="12" t="s">
        <v>213</v>
      </c>
      <c r="O32" s="12" t="s">
        <v>540</v>
      </c>
    </row>
    <row r="33" spans="1:15" x14ac:dyDescent="0.3">
      <c r="A33" s="12" t="s">
        <v>220</v>
      </c>
      <c r="B33" s="12" t="s">
        <v>284</v>
      </c>
      <c r="C33" s="12" t="s">
        <v>222</v>
      </c>
      <c r="D33" s="12" t="s">
        <v>213</v>
      </c>
      <c r="E33" s="12">
        <v>1916</v>
      </c>
      <c r="F33" s="12" t="s">
        <v>285</v>
      </c>
      <c r="G33" s="13">
        <v>45703</v>
      </c>
      <c r="H33" s="12" t="s">
        <v>229</v>
      </c>
      <c r="I33" s="12">
        <v>6</v>
      </c>
      <c r="J33" s="12"/>
      <c r="K33" s="12" t="s">
        <v>286</v>
      </c>
      <c r="L33" s="12" t="s">
        <v>212</v>
      </c>
      <c r="M33" s="12"/>
      <c r="N33" s="12" t="s">
        <v>213</v>
      </c>
      <c r="O33" s="12" t="s">
        <v>540</v>
      </c>
    </row>
    <row r="34" spans="1:15" x14ac:dyDescent="0.3">
      <c r="A34" s="12" t="s">
        <v>270</v>
      </c>
      <c r="B34" s="12" t="s">
        <v>271</v>
      </c>
      <c r="C34" s="12" t="s">
        <v>266</v>
      </c>
      <c r="D34" s="12" t="s">
        <v>213</v>
      </c>
      <c r="E34" s="12">
        <v>3500</v>
      </c>
      <c r="F34" s="12" t="s">
        <v>272</v>
      </c>
      <c r="G34" s="13">
        <v>39073</v>
      </c>
      <c r="H34" s="12" t="s">
        <v>229</v>
      </c>
      <c r="I34" s="12">
        <v>8</v>
      </c>
      <c r="J34" s="12"/>
      <c r="K34" s="12" t="s">
        <v>273</v>
      </c>
      <c r="L34" s="12" t="s">
        <v>213</v>
      </c>
      <c r="M34" s="12"/>
      <c r="N34" s="12" t="s">
        <v>269</v>
      </c>
      <c r="O34" s="12" t="s">
        <v>531</v>
      </c>
    </row>
    <row r="35" spans="1:15" x14ac:dyDescent="0.3">
      <c r="A35" s="12" t="s">
        <v>220</v>
      </c>
      <c r="B35" s="12" t="s">
        <v>226</v>
      </c>
      <c r="C35" s="12" t="s">
        <v>227</v>
      </c>
      <c r="D35" s="12" t="s">
        <v>213</v>
      </c>
      <c r="E35" s="16" t="s">
        <v>262</v>
      </c>
      <c r="F35" s="12" t="s">
        <v>263</v>
      </c>
      <c r="G35" s="13">
        <v>35626</v>
      </c>
      <c r="H35" s="12" t="s">
        <v>224</v>
      </c>
      <c r="I35" s="12">
        <v>12</v>
      </c>
      <c r="J35" s="12"/>
      <c r="K35" s="12" t="s">
        <v>264</v>
      </c>
      <c r="L35" s="12" t="s">
        <v>213</v>
      </c>
      <c r="M35" s="12"/>
      <c r="N35" s="12" t="s">
        <v>213</v>
      </c>
      <c r="O35" s="12" t="s">
        <v>531</v>
      </c>
    </row>
    <row r="36" spans="1:1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</sheetData>
  <autoFilter ref="A6:O35" xr:uid="{2A389680-2542-4FA6-93E5-494788766AD2}">
    <sortState xmlns:xlrd2="http://schemas.microsoft.com/office/spreadsheetml/2017/richdata2" ref="A11:O35">
      <sortCondition descending="1" ref="G6:G35"/>
    </sortState>
  </autoFilter>
  <mergeCells count="1">
    <mergeCell ref="A3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672BC-FD78-4217-929B-262314CCB7DD}">
  <sheetPr>
    <tabColor theme="0"/>
  </sheetPr>
  <dimension ref="A3:O47"/>
  <sheetViews>
    <sheetView workbookViewId="0">
      <selection activeCell="C18" sqref="C18"/>
    </sheetView>
  </sheetViews>
  <sheetFormatPr baseColWidth="10" defaultColWidth="9.140625" defaultRowHeight="16.5" x14ac:dyDescent="0.3"/>
  <cols>
    <col min="1" max="1" width="29.7109375" style="1" customWidth="1"/>
    <col min="2" max="2" width="31" style="1" customWidth="1"/>
    <col min="3" max="4" width="30.140625" style="1" customWidth="1"/>
    <col min="5" max="5" width="14.5703125" style="1" customWidth="1"/>
    <col min="6" max="6" width="18.7109375" style="1" customWidth="1"/>
    <col min="7" max="7" width="19.42578125" style="1" customWidth="1"/>
    <col min="8" max="8" width="12.7109375" style="1" customWidth="1"/>
    <col min="9" max="9" width="15.85546875" style="1" bestFit="1" customWidth="1"/>
    <col min="10" max="10" width="33.85546875" style="1" customWidth="1"/>
    <col min="11" max="11" width="18.140625" style="1" customWidth="1"/>
    <col min="12" max="12" width="17.28515625" style="1" customWidth="1"/>
    <col min="13" max="13" width="39.28515625" style="1" customWidth="1"/>
    <col min="14" max="14" width="49.28515625" style="1" customWidth="1"/>
    <col min="15" max="15" width="20.140625" style="1" customWidth="1"/>
    <col min="16" max="16384" width="9.140625" style="1"/>
  </cols>
  <sheetData>
    <row r="3" spans="1:15" ht="22.5" x14ac:dyDescent="0.3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4" customFormat="1" ht="18" x14ac:dyDescent="0.25">
      <c r="A4" s="2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6.25" x14ac:dyDescent="0.35">
      <c r="A5" s="6" t="s">
        <v>2</v>
      </c>
      <c r="B5" s="5"/>
      <c r="C5" s="5"/>
      <c r="D5" s="5"/>
      <c r="E5" s="5"/>
      <c r="F5" s="5"/>
      <c r="G5" s="5"/>
      <c r="H5" s="5"/>
      <c r="I5" s="5"/>
    </row>
    <row r="6" spans="1:15" ht="49.5" x14ac:dyDescent="0.3">
      <c r="A6" s="11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11" t="s">
        <v>16</v>
      </c>
      <c r="O6" s="11" t="s">
        <v>17</v>
      </c>
    </row>
    <row r="7" spans="1:15" x14ac:dyDescent="0.3">
      <c r="A7" s="12" t="s">
        <v>294</v>
      </c>
      <c r="B7" s="12" t="s">
        <v>295</v>
      </c>
      <c r="C7" s="12" t="s">
        <v>296</v>
      </c>
      <c r="D7" s="12" t="s">
        <v>20</v>
      </c>
      <c r="E7" s="12">
        <v>1800</v>
      </c>
      <c r="F7" s="12" t="s">
        <v>297</v>
      </c>
      <c r="G7" s="13">
        <v>45928</v>
      </c>
      <c r="H7" s="12" t="s">
        <v>298</v>
      </c>
      <c r="I7" s="12">
        <v>6</v>
      </c>
      <c r="J7" s="12"/>
      <c r="K7" s="12"/>
      <c r="L7" s="12" t="s">
        <v>20</v>
      </c>
      <c r="M7" s="12"/>
      <c r="N7" s="12"/>
      <c r="O7" s="12" t="s">
        <v>534</v>
      </c>
    </row>
    <row r="8" spans="1:15" ht="66" x14ac:dyDescent="0.3">
      <c r="A8" s="12" t="s">
        <v>299</v>
      </c>
      <c r="B8" s="12" t="s">
        <v>331</v>
      </c>
      <c r="C8" s="12" t="s">
        <v>296</v>
      </c>
      <c r="D8" s="12" t="s">
        <v>20</v>
      </c>
      <c r="E8" s="12">
        <v>1763</v>
      </c>
      <c r="F8" s="12" t="s">
        <v>332</v>
      </c>
      <c r="G8" s="13">
        <v>44806</v>
      </c>
      <c r="H8" s="12" t="s">
        <v>298</v>
      </c>
      <c r="I8" s="12">
        <v>7</v>
      </c>
      <c r="J8" s="12"/>
      <c r="K8" s="12" t="s">
        <v>333</v>
      </c>
      <c r="L8" s="12" t="s">
        <v>20</v>
      </c>
      <c r="M8" s="12"/>
      <c r="N8" s="22" t="s">
        <v>334</v>
      </c>
      <c r="O8" s="12" t="s">
        <v>534</v>
      </c>
    </row>
    <row r="9" spans="1:15" ht="49.5" x14ac:dyDescent="0.3">
      <c r="A9" s="17" t="s">
        <v>326</v>
      </c>
      <c r="B9" s="17" t="s">
        <v>326</v>
      </c>
      <c r="C9" s="17" t="s">
        <v>327</v>
      </c>
      <c r="D9" s="17" t="s">
        <v>20</v>
      </c>
      <c r="E9" s="18">
        <v>750</v>
      </c>
      <c r="F9" s="17" t="s">
        <v>328</v>
      </c>
      <c r="G9" s="19">
        <v>44197</v>
      </c>
      <c r="H9" s="17" t="s">
        <v>329</v>
      </c>
      <c r="I9" s="17" t="s">
        <v>329</v>
      </c>
      <c r="J9" s="17"/>
      <c r="K9" s="17"/>
      <c r="L9" s="17" t="s">
        <v>20</v>
      </c>
      <c r="M9" s="17"/>
      <c r="N9" s="20" t="s">
        <v>330</v>
      </c>
      <c r="O9" s="17" t="s">
        <v>537</v>
      </c>
    </row>
    <row r="10" spans="1:15" x14ac:dyDescent="0.3">
      <c r="A10" s="12" t="s">
        <v>304</v>
      </c>
      <c r="B10" s="12" t="s">
        <v>306</v>
      </c>
      <c r="C10" s="12" t="s">
        <v>307</v>
      </c>
      <c r="D10" s="12" t="s">
        <v>20</v>
      </c>
      <c r="E10" s="12">
        <v>3500</v>
      </c>
      <c r="F10" s="12" t="s">
        <v>308</v>
      </c>
      <c r="G10" s="13">
        <v>43348</v>
      </c>
      <c r="H10" s="12" t="s">
        <v>298</v>
      </c>
      <c r="I10" s="12">
        <v>7</v>
      </c>
      <c r="J10" s="12">
        <v>9</v>
      </c>
      <c r="K10" s="12"/>
      <c r="L10" s="12" t="s">
        <v>20</v>
      </c>
      <c r="M10" s="12"/>
      <c r="N10" s="12" t="s">
        <v>309</v>
      </c>
      <c r="O10" s="17" t="s">
        <v>531</v>
      </c>
    </row>
    <row r="11" spans="1:15" x14ac:dyDescent="0.3">
      <c r="A11" s="12" t="s">
        <v>316</v>
      </c>
      <c r="B11" s="12" t="s">
        <v>324</v>
      </c>
      <c r="C11" s="12" t="s">
        <v>307</v>
      </c>
      <c r="D11" s="12" t="s">
        <v>20</v>
      </c>
      <c r="E11" s="12">
        <v>3500</v>
      </c>
      <c r="F11" s="12" t="s">
        <v>325</v>
      </c>
      <c r="G11" s="13">
        <v>43138</v>
      </c>
      <c r="H11" s="12" t="s">
        <v>298</v>
      </c>
      <c r="I11" s="12">
        <v>8</v>
      </c>
      <c r="J11" s="12"/>
      <c r="K11" s="12"/>
      <c r="L11" s="12" t="s">
        <v>20</v>
      </c>
      <c r="M11" s="12"/>
      <c r="N11" s="12" t="s">
        <v>323</v>
      </c>
      <c r="O11" s="17" t="s">
        <v>531</v>
      </c>
    </row>
    <row r="12" spans="1:15" x14ac:dyDescent="0.3">
      <c r="A12" s="12" t="s">
        <v>304</v>
      </c>
      <c r="B12" s="12" t="s">
        <v>310</v>
      </c>
      <c r="C12" s="12" t="s">
        <v>311</v>
      </c>
      <c r="D12" s="12" t="s">
        <v>20</v>
      </c>
      <c r="E12" s="12">
        <v>2640</v>
      </c>
      <c r="F12" s="12" t="s">
        <v>313</v>
      </c>
      <c r="G12" s="13">
        <v>42717</v>
      </c>
      <c r="H12" s="12" t="s">
        <v>298</v>
      </c>
      <c r="I12" s="12">
        <v>6</v>
      </c>
      <c r="J12" s="12"/>
      <c r="K12" s="12"/>
      <c r="L12" s="12" t="s">
        <v>20</v>
      </c>
      <c r="M12" s="12"/>
      <c r="N12" s="12"/>
      <c r="O12" s="17" t="s">
        <v>531</v>
      </c>
    </row>
    <row r="13" spans="1:15" x14ac:dyDescent="0.3">
      <c r="A13" s="12" t="s">
        <v>304</v>
      </c>
      <c r="B13" s="12" t="s">
        <v>310</v>
      </c>
      <c r="C13" s="12" t="s">
        <v>311</v>
      </c>
      <c r="D13" s="12" t="s">
        <v>20</v>
      </c>
      <c r="E13" s="12">
        <v>2964</v>
      </c>
      <c r="F13" s="12" t="s">
        <v>312</v>
      </c>
      <c r="G13" s="13">
        <v>42478</v>
      </c>
      <c r="H13" s="12" t="s">
        <v>298</v>
      </c>
      <c r="I13" s="12">
        <v>7</v>
      </c>
      <c r="J13" s="12"/>
      <c r="K13" s="12"/>
      <c r="L13" s="12" t="s">
        <v>20</v>
      </c>
      <c r="M13" s="12"/>
      <c r="N13" s="12"/>
      <c r="O13" s="17" t="s">
        <v>531</v>
      </c>
    </row>
    <row r="14" spans="1:15" x14ac:dyDescent="0.3">
      <c r="A14" s="12" t="s">
        <v>304</v>
      </c>
      <c r="B14" s="12" t="s">
        <v>314</v>
      </c>
      <c r="C14" s="12" t="s">
        <v>311</v>
      </c>
      <c r="D14" s="12" t="s">
        <v>20</v>
      </c>
      <c r="E14" s="12">
        <v>1935</v>
      </c>
      <c r="F14" s="12" t="s">
        <v>315</v>
      </c>
      <c r="G14" s="13">
        <v>42237</v>
      </c>
      <c r="H14" s="12" t="s">
        <v>298</v>
      </c>
      <c r="I14" s="12">
        <v>5</v>
      </c>
      <c r="J14" s="12"/>
      <c r="K14" s="12"/>
      <c r="L14" s="12" t="s">
        <v>20</v>
      </c>
      <c r="M14" s="12"/>
      <c r="N14" s="12"/>
      <c r="O14" s="17" t="s">
        <v>531</v>
      </c>
    </row>
    <row r="15" spans="1:15" x14ac:dyDescent="0.3">
      <c r="A15" s="12" t="s">
        <v>316</v>
      </c>
      <c r="B15" s="12" t="s">
        <v>317</v>
      </c>
      <c r="C15" s="12" t="s">
        <v>296</v>
      </c>
      <c r="D15" s="12" t="s">
        <v>20</v>
      </c>
      <c r="E15" s="12">
        <v>1445</v>
      </c>
      <c r="F15" s="12" t="s">
        <v>318</v>
      </c>
      <c r="G15" s="13">
        <v>40175</v>
      </c>
      <c r="H15" s="12" t="s">
        <v>303</v>
      </c>
      <c r="I15" s="12">
        <v>4</v>
      </c>
      <c r="J15" s="12"/>
      <c r="K15" s="12"/>
      <c r="L15" s="12" t="s">
        <v>20</v>
      </c>
      <c r="M15" s="12"/>
      <c r="N15" s="12"/>
      <c r="O15" s="17" t="s">
        <v>531</v>
      </c>
    </row>
    <row r="16" spans="1:15" x14ac:dyDescent="0.3">
      <c r="A16" s="12" t="s">
        <v>299</v>
      </c>
      <c r="B16" s="12" t="s">
        <v>300</v>
      </c>
      <c r="C16" s="12" t="s">
        <v>296</v>
      </c>
      <c r="D16" s="12" t="s">
        <v>20</v>
      </c>
      <c r="E16" s="12">
        <v>1796</v>
      </c>
      <c r="F16" s="12" t="s">
        <v>301</v>
      </c>
      <c r="G16" s="13">
        <v>39611</v>
      </c>
      <c r="H16" s="12" t="s">
        <v>298</v>
      </c>
      <c r="I16" s="12">
        <v>5</v>
      </c>
      <c r="J16" s="12"/>
      <c r="K16" s="12"/>
      <c r="L16" s="12" t="s">
        <v>20</v>
      </c>
      <c r="M16" s="12"/>
      <c r="N16" s="12"/>
      <c r="O16" s="17" t="s">
        <v>531</v>
      </c>
    </row>
    <row r="17" spans="1:15" x14ac:dyDescent="0.3">
      <c r="A17" s="12" t="s">
        <v>316</v>
      </c>
      <c r="B17" s="12" t="s">
        <v>321</v>
      </c>
      <c r="C17" s="12" t="s">
        <v>307</v>
      </c>
      <c r="D17" s="12" t="s">
        <v>20</v>
      </c>
      <c r="E17" s="12">
        <v>3500</v>
      </c>
      <c r="F17" s="12" t="s">
        <v>322</v>
      </c>
      <c r="G17" s="13">
        <v>39605</v>
      </c>
      <c r="H17" s="12" t="s">
        <v>298</v>
      </c>
      <c r="I17" s="12">
        <v>8</v>
      </c>
      <c r="J17" s="12"/>
      <c r="K17" s="12"/>
      <c r="L17" s="12" t="s">
        <v>20</v>
      </c>
      <c r="M17" s="12"/>
      <c r="N17" s="12" t="s">
        <v>323</v>
      </c>
      <c r="O17" s="17" t="s">
        <v>531</v>
      </c>
    </row>
    <row r="18" spans="1:15" x14ac:dyDescent="0.3">
      <c r="A18" s="12" t="s">
        <v>299</v>
      </c>
      <c r="B18" s="12" t="s">
        <v>300</v>
      </c>
      <c r="C18" s="12" t="s">
        <v>296</v>
      </c>
      <c r="D18" s="12" t="s">
        <v>20</v>
      </c>
      <c r="E18" s="12">
        <v>1740</v>
      </c>
      <c r="F18" s="12" t="s">
        <v>302</v>
      </c>
      <c r="G18" s="13">
        <v>39401</v>
      </c>
      <c r="H18" s="12" t="s">
        <v>303</v>
      </c>
      <c r="I18" s="12">
        <v>6</v>
      </c>
      <c r="J18" s="12"/>
      <c r="K18" s="12"/>
      <c r="L18" s="12" t="s">
        <v>20</v>
      </c>
      <c r="M18" s="12"/>
      <c r="N18" s="12"/>
      <c r="O18" s="17" t="s">
        <v>531</v>
      </c>
    </row>
    <row r="19" spans="1:15" s="21" customFormat="1" x14ac:dyDescent="0.3">
      <c r="A19" s="12" t="s">
        <v>316</v>
      </c>
      <c r="B19" s="12" t="s">
        <v>319</v>
      </c>
      <c r="C19" s="12" t="s">
        <v>296</v>
      </c>
      <c r="D19" s="12" t="s">
        <v>20</v>
      </c>
      <c r="E19" s="12">
        <v>1640</v>
      </c>
      <c r="F19" s="12" t="s">
        <v>320</v>
      </c>
      <c r="G19" s="13">
        <v>38828</v>
      </c>
      <c r="H19" s="12" t="s">
        <v>298</v>
      </c>
      <c r="I19" s="12">
        <v>5</v>
      </c>
      <c r="J19" s="12"/>
      <c r="K19" s="12"/>
      <c r="L19" s="12" t="s">
        <v>20</v>
      </c>
      <c r="M19" s="12"/>
      <c r="N19" s="12"/>
      <c r="O19" s="17" t="s">
        <v>531</v>
      </c>
    </row>
    <row r="20" spans="1:15" x14ac:dyDescent="0.3">
      <c r="A20" s="12" t="s">
        <v>304</v>
      </c>
      <c r="B20" s="12">
        <v>307</v>
      </c>
      <c r="C20" s="12" t="s">
        <v>296</v>
      </c>
      <c r="D20" s="12" t="s">
        <v>20</v>
      </c>
      <c r="E20" s="12">
        <v>1796</v>
      </c>
      <c r="F20" s="12" t="s">
        <v>305</v>
      </c>
      <c r="G20" s="13">
        <v>37938</v>
      </c>
      <c r="H20" s="12" t="s">
        <v>298</v>
      </c>
      <c r="I20" s="12">
        <v>6</v>
      </c>
      <c r="J20" s="12"/>
      <c r="K20" s="12"/>
      <c r="L20" s="12" t="s">
        <v>20</v>
      </c>
      <c r="M20" s="12"/>
      <c r="N20" s="12"/>
      <c r="O20" s="17" t="s">
        <v>531</v>
      </c>
    </row>
    <row r="21" spans="1:15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</sheetData>
  <autoFilter ref="A6:O20" xr:uid="{2C6672BC-FD78-4217-929B-262314CCB7DD}">
    <sortState xmlns:xlrd2="http://schemas.microsoft.com/office/spreadsheetml/2017/richdata2" ref="A7:O20">
      <sortCondition descending="1" ref="G6"/>
    </sortState>
  </autoFilter>
  <mergeCells count="1">
    <mergeCell ref="A3: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AF2C8-7A74-4308-8A4A-DA540EB5009D}">
  <sheetPr>
    <tabColor theme="0"/>
  </sheetPr>
  <dimension ref="A3:O47"/>
  <sheetViews>
    <sheetView workbookViewId="0">
      <selection activeCell="B20" sqref="B20"/>
    </sheetView>
  </sheetViews>
  <sheetFormatPr baseColWidth="10" defaultColWidth="9.140625" defaultRowHeight="16.5" x14ac:dyDescent="0.3"/>
  <cols>
    <col min="1" max="1" width="29.7109375" style="1" customWidth="1"/>
    <col min="2" max="2" width="31" style="1" customWidth="1"/>
    <col min="3" max="4" width="30.140625" style="1" customWidth="1"/>
    <col min="5" max="5" width="14.5703125" style="1" customWidth="1"/>
    <col min="6" max="6" width="18.7109375" style="1" customWidth="1"/>
    <col min="7" max="7" width="19.42578125" style="1" customWidth="1"/>
    <col min="8" max="8" width="12.7109375" style="1" customWidth="1"/>
    <col min="9" max="9" width="15.85546875" style="1" bestFit="1" customWidth="1"/>
    <col min="10" max="10" width="33.85546875" style="1" customWidth="1"/>
    <col min="11" max="11" width="18.140625" style="1" customWidth="1"/>
    <col min="12" max="12" width="17.28515625" style="1" customWidth="1"/>
    <col min="13" max="13" width="39.28515625" style="1" customWidth="1"/>
    <col min="14" max="14" width="49.28515625" style="1" customWidth="1"/>
    <col min="15" max="15" width="20.140625" style="1" customWidth="1"/>
    <col min="16" max="16384" width="9.140625" style="1"/>
  </cols>
  <sheetData>
    <row r="3" spans="1:15" ht="22.5" x14ac:dyDescent="0.3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4" customFormat="1" ht="18" x14ac:dyDescent="0.25">
      <c r="A4" s="2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6.25" x14ac:dyDescent="0.35">
      <c r="A5" s="6" t="s">
        <v>2</v>
      </c>
      <c r="B5" s="5"/>
      <c r="C5" s="5"/>
      <c r="D5" s="5"/>
      <c r="E5" s="5"/>
      <c r="F5" s="5"/>
      <c r="G5" s="5"/>
      <c r="H5" s="5"/>
      <c r="I5" s="5"/>
    </row>
    <row r="6" spans="1:15" ht="49.5" x14ac:dyDescent="0.3">
      <c r="A6" s="11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11" t="s">
        <v>16</v>
      </c>
      <c r="O6" s="11" t="s">
        <v>17</v>
      </c>
    </row>
    <row r="7" spans="1:15" x14ac:dyDescent="0.3">
      <c r="A7" s="12" t="s">
        <v>304</v>
      </c>
      <c r="B7" s="12">
        <v>2026</v>
      </c>
      <c r="C7" s="12" t="s">
        <v>19</v>
      </c>
      <c r="D7" s="12"/>
      <c r="E7" s="12"/>
      <c r="F7" s="12" t="s">
        <v>335</v>
      </c>
      <c r="G7" s="13">
        <v>37588</v>
      </c>
      <c r="H7" s="12" t="s">
        <v>32</v>
      </c>
      <c r="I7" s="12">
        <v>5</v>
      </c>
      <c r="J7" s="12">
        <v>5</v>
      </c>
      <c r="K7" s="12"/>
      <c r="L7" s="12"/>
      <c r="M7" s="12"/>
      <c r="N7" s="12"/>
      <c r="O7" s="12" t="s">
        <v>531</v>
      </c>
    </row>
    <row r="8" spans="1:15" x14ac:dyDescent="0.3">
      <c r="A8" s="12" t="s">
        <v>294</v>
      </c>
      <c r="B8" s="12" t="s">
        <v>336</v>
      </c>
      <c r="C8" s="12" t="s">
        <v>19</v>
      </c>
      <c r="D8" s="12"/>
      <c r="E8" s="12"/>
      <c r="F8" s="12" t="s">
        <v>337</v>
      </c>
      <c r="G8" s="13">
        <v>45003</v>
      </c>
      <c r="H8" s="12" t="s">
        <v>32</v>
      </c>
      <c r="I8" s="12">
        <v>7</v>
      </c>
      <c r="J8" s="12">
        <v>7</v>
      </c>
      <c r="K8" s="12"/>
      <c r="L8" s="12"/>
      <c r="M8" s="12"/>
      <c r="N8" s="12"/>
      <c r="O8" s="12" t="s">
        <v>534</v>
      </c>
    </row>
    <row r="9" spans="1:15" x14ac:dyDescent="0.3">
      <c r="A9" s="12" t="s">
        <v>294</v>
      </c>
      <c r="B9" s="12" t="s">
        <v>336</v>
      </c>
      <c r="C9" s="12" t="s">
        <v>338</v>
      </c>
      <c r="D9" s="12"/>
      <c r="E9" s="12"/>
      <c r="F9" s="12" t="s">
        <v>339</v>
      </c>
      <c r="G9" s="13">
        <v>40583</v>
      </c>
      <c r="H9" s="12" t="s">
        <v>32</v>
      </c>
      <c r="I9" s="12">
        <v>7</v>
      </c>
      <c r="J9" s="12">
        <v>3</v>
      </c>
      <c r="K9" s="12"/>
      <c r="L9" s="12"/>
      <c r="M9" s="12"/>
      <c r="N9" s="12"/>
      <c r="O9" s="12" t="s">
        <v>539</v>
      </c>
    </row>
    <row r="10" spans="1:15" x14ac:dyDescent="0.3">
      <c r="A10" s="12"/>
      <c r="B10" s="12" t="s">
        <v>340</v>
      </c>
      <c r="C10" s="12" t="s">
        <v>327</v>
      </c>
      <c r="D10" s="12"/>
      <c r="E10" s="12"/>
      <c r="F10" s="12" t="s">
        <v>341</v>
      </c>
      <c r="G10" s="13">
        <v>43892</v>
      </c>
      <c r="H10" s="12"/>
      <c r="I10" s="12"/>
      <c r="J10" s="12"/>
      <c r="K10" s="12"/>
      <c r="L10" s="12"/>
      <c r="M10" s="12"/>
      <c r="N10" s="12"/>
      <c r="O10" s="12" t="s">
        <v>535</v>
      </c>
    </row>
    <row r="11" spans="1:15" x14ac:dyDescent="0.3">
      <c r="A11" s="12" t="s">
        <v>342</v>
      </c>
      <c r="B11" s="12"/>
      <c r="C11" s="12" t="s">
        <v>343</v>
      </c>
      <c r="D11" s="12"/>
      <c r="E11" s="12"/>
      <c r="F11" s="12" t="s">
        <v>344</v>
      </c>
      <c r="G11" s="13">
        <v>32660</v>
      </c>
      <c r="H11" s="12" t="s">
        <v>32</v>
      </c>
      <c r="I11" s="12">
        <v>3</v>
      </c>
      <c r="J11" s="12">
        <v>1</v>
      </c>
      <c r="K11" s="12"/>
      <c r="L11" s="12"/>
      <c r="M11" s="12"/>
      <c r="N11" s="12"/>
      <c r="O11" s="12" t="s">
        <v>536</v>
      </c>
    </row>
    <row r="12" spans="1:15" x14ac:dyDescent="0.3">
      <c r="A12" s="12" t="s">
        <v>345</v>
      </c>
      <c r="B12" s="12"/>
      <c r="C12" s="12" t="s">
        <v>346</v>
      </c>
      <c r="D12" s="12"/>
      <c r="E12" s="12"/>
      <c r="F12" s="12"/>
      <c r="G12" s="13">
        <v>34027</v>
      </c>
      <c r="H12" s="12" t="s">
        <v>32</v>
      </c>
      <c r="I12" s="12">
        <v>15</v>
      </c>
      <c r="J12" s="12">
        <v>1</v>
      </c>
      <c r="K12" s="12"/>
      <c r="L12" s="12"/>
      <c r="M12" s="12"/>
      <c r="N12" s="12"/>
      <c r="O12" s="12" t="s">
        <v>537</v>
      </c>
    </row>
    <row r="13" spans="1:15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</sheetData>
  <autoFilter ref="A6:O12" xr:uid="{394AF2C8-7A74-4308-8A4A-DA540EB5009D}"/>
  <mergeCells count="1">
    <mergeCell ref="A3:O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54055-E60D-4E47-876B-ED6B6412BF96}">
  <sheetPr>
    <tabColor theme="0"/>
  </sheetPr>
  <dimension ref="A3:O47"/>
  <sheetViews>
    <sheetView topLeftCell="B1" workbookViewId="0">
      <selection activeCell="E20" sqref="E20"/>
    </sheetView>
  </sheetViews>
  <sheetFormatPr baseColWidth="10" defaultColWidth="9.140625" defaultRowHeight="16.5" x14ac:dyDescent="0.3"/>
  <cols>
    <col min="1" max="1" width="29.7109375" style="1" customWidth="1"/>
    <col min="2" max="2" width="31" style="1" customWidth="1"/>
    <col min="3" max="3" width="40.140625" style="1" customWidth="1"/>
    <col min="4" max="4" width="30.140625" style="1" customWidth="1"/>
    <col min="5" max="5" width="14.5703125" style="1" customWidth="1"/>
    <col min="6" max="6" width="18.7109375" style="1" customWidth="1"/>
    <col min="7" max="7" width="19.42578125" style="1" customWidth="1"/>
    <col min="8" max="8" width="12.7109375" style="1" customWidth="1"/>
    <col min="9" max="9" width="15.85546875" style="1" bestFit="1" customWidth="1"/>
    <col min="10" max="10" width="33.85546875" style="1" customWidth="1"/>
    <col min="11" max="11" width="18.140625" style="1" customWidth="1"/>
    <col min="12" max="12" width="17.28515625" style="1" customWidth="1"/>
    <col min="13" max="13" width="39.28515625" style="1" customWidth="1"/>
    <col min="14" max="14" width="49.28515625" style="1" customWidth="1"/>
    <col min="15" max="15" width="20.140625" style="1" customWidth="1"/>
    <col min="16" max="16384" width="9.140625" style="1"/>
  </cols>
  <sheetData>
    <row r="3" spans="1:15" ht="22.5" x14ac:dyDescent="0.3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4" customFormat="1" ht="18" x14ac:dyDescent="0.25">
      <c r="A4" s="2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6.25" x14ac:dyDescent="0.35">
      <c r="A5" s="6" t="s">
        <v>2</v>
      </c>
      <c r="B5" s="5"/>
      <c r="C5" s="5"/>
      <c r="D5" s="5"/>
      <c r="E5" s="5"/>
      <c r="F5" s="5"/>
      <c r="G5" s="5"/>
      <c r="H5" s="5"/>
      <c r="I5" s="5"/>
    </row>
    <row r="6" spans="1:15" ht="49.5" x14ac:dyDescent="0.3">
      <c r="A6" s="11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10</v>
      </c>
      <c r="I6" s="11" t="s">
        <v>11</v>
      </c>
      <c r="J6" s="11" t="s">
        <v>12</v>
      </c>
      <c r="K6" s="11" t="s">
        <v>347</v>
      </c>
      <c r="L6" s="11" t="s">
        <v>14</v>
      </c>
      <c r="M6" s="11" t="s">
        <v>15</v>
      </c>
      <c r="N6" s="11" t="s">
        <v>16</v>
      </c>
      <c r="O6" s="11" t="s">
        <v>17</v>
      </c>
    </row>
    <row r="7" spans="1:15" x14ac:dyDescent="0.3">
      <c r="A7" s="12" t="s">
        <v>316</v>
      </c>
      <c r="B7" s="12" t="s">
        <v>317</v>
      </c>
      <c r="C7" s="12" t="s">
        <v>348</v>
      </c>
      <c r="D7" s="12" t="s">
        <v>20</v>
      </c>
      <c r="E7" s="12">
        <v>1575</v>
      </c>
      <c r="F7" s="12" t="s">
        <v>349</v>
      </c>
      <c r="G7" s="13">
        <v>44475</v>
      </c>
      <c r="H7" s="12" t="s">
        <v>303</v>
      </c>
      <c r="I7" s="12">
        <v>4</v>
      </c>
      <c r="J7" s="12">
        <v>4</v>
      </c>
      <c r="K7" s="23">
        <v>29362</v>
      </c>
      <c r="L7" s="12" t="s">
        <v>350</v>
      </c>
      <c r="M7" s="12" t="s">
        <v>351</v>
      </c>
      <c r="N7" s="12" t="s">
        <v>20</v>
      </c>
      <c r="O7" s="12" t="s">
        <v>540</v>
      </c>
    </row>
    <row r="8" spans="1:15" x14ac:dyDescent="0.3">
      <c r="A8" s="12" t="s">
        <v>316</v>
      </c>
      <c r="B8" s="12" t="s">
        <v>317</v>
      </c>
      <c r="C8" s="12" t="s">
        <v>348</v>
      </c>
      <c r="D8" s="12" t="s">
        <v>20</v>
      </c>
      <c r="E8" s="12">
        <v>1575</v>
      </c>
      <c r="F8" s="12" t="s">
        <v>352</v>
      </c>
      <c r="G8" s="13">
        <v>44475</v>
      </c>
      <c r="H8" s="12" t="s">
        <v>303</v>
      </c>
      <c r="I8" s="12">
        <v>4</v>
      </c>
      <c r="J8" s="12">
        <v>4</v>
      </c>
      <c r="K8" s="23">
        <v>28595</v>
      </c>
      <c r="L8" s="12" t="s">
        <v>350</v>
      </c>
      <c r="M8" s="12" t="s">
        <v>353</v>
      </c>
      <c r="N8" s="12" t="s">
        <v>20</v>
      </c>
      <c r="O8" s="12" t="s">
        <v>540</v>
      </c>
    </row>
    <row r="9" spans="1:15" x14ac:dyDescent="0.3">
      <c r="A9" s="12" t="s">
        <v>316</v>
      </c>
      <c r="B9" s="12" t="s">
        <v>317</v>
      </c>
      <c r="C9" s="12" t="s">
        <v>348</v>
      </c>
      <c r="D9" s="12" t="s">
        <v>20</v>
      </c>
      <c r="E9" s="12">
        <v>1575</v>
      </c>
      <c r="F9" s="12" t="s">
        <v>354</v>
      </c>
      <c r="G9" s="13">
        <v>44475</v>
      </c>
      <c r="H9" s="12" t="s">
        <v>303</v>
      </c>
      <c r="I9" s="12">
        <v>4</v>
      </c>
      <c r="J9" s="12">
        <v>4</v>
      </c>
      <c r="K9" s="23">
        <v>30741</v>
      </c>
      <c r="L9" s="12" t="s">
        <v>350</v>
      </c>
      <c r="M9" s="12" t="s">
        <v>355</v>
      </c>
      <c r="N9" s="12" t="s">
        <v>20</v>
      </c>
      <c r="O9" s="12" t="s">
        <v>540</v>
      </c>
    </row>
    <row r="10" spans="1:15" x14ac:dyDescent="0.3">
      <c r="A10" s="12" t="s">
        <v>316</v>
      </c>
      <c r="B10" s="12" t="s">
        <v>317</v>
      </c>
      <c r="C10" s="12" t="s">
        <v>348</v>
      </c>
      <c r="D10" s="12" t="s">
        <v>20</v>
      </c>
      <c r="E10" s="12">
        <v>1575</v>
      </c>
      <c r="F10" s="12" t="s">
        <v>356</v>
      </c>
      <c r="G10" s="13">
        <v>44475</v>
      </c>
      <c r="H10" s="12" t="s">
        <v>303</v>
      </c>
      <c r="I10" s="12">
        <v>4</v>
      </c>
      <c r="J10" s="12">
        <v>4</v>
      </c>
      <c r="K10" s="23">
        <v>28893</v>
      </c>
      <c r="L10" s="12" t="s">
        <v>350</v>
      </c>
      <c r="M10" s="12" t="s">
        <v>357</v>
      </c>
      <c r="N10" s="12" t="s">
        <v>20</v>
      </c>
      <c r="O10" s="12" t="s">
        <v>540</v>
      </c>
    </row>
    <row r="11" spans="1:15" x14ac:dyDescent="0.3">
      <c r="A11" s="12" t="s">
        <v>316</v>
      </c>
      <c r="B11" s="12" t="s">
        <v>317</v>
      </c>
      <c r="C11" s="12" t="s">
        <v>348</v>
      </c>
      <c r="D11" s="12" t="s">
        <v>20</v>
      </c>
      <c r="E11" s="12">
        <v>1575</v>
      </c>
      <c r="F11" s="12" t="s">
        <v>358</v>
      </c>
      <c r="G11" s="13">
        <v>44482</v>
      </c>
      <c r="H11" s="12" t="s">
        <v>303</v>
      </c>
      <c r="I11" s="12">
        <v>4</v>
      </c>
      <c r="J11" s="12">
        <v>4</v>
      </c>
      <c r="K11" s="23">
        <v>40121</v>
      </c>
      <c r="L11" s="12" t="s">
        <v>350</v>
      </c>
      <c r="M11" s="12" t="s">
        <v>359</v>
      </c>
      <c r="N11" s="12" t="s">
        <v>20</v>
      </c>
      <c r="O11" s="12" t="s">
        <v>540</v>
      </c>
    </row>
    <row r="12" spans="1:15" x14ac:dyDescent="0.3">
      <c r="A12" s="12" t="s">
        <v>316</v>
      </c>
      <c r="B12" s="12" t="s">
        <v>317</v>
      </c>
      <c r="C12" s="12" t="s">
        <v>348</v>
      </c>
      <c r="D12" s="12" t="s">
        <v>20</v>
      </c>
      <c r="E12" s="12">
        <v>1575</v>
      </c>
      <c r="F12" s="12" t="s">
        <v>360</v>
      </c>
      <c r="G12" s="13">
        <v>44475</v>
      </c>
      <c r="H12" s="12" t="s">
        <v>303</v>
      </c>
      <c r="I12" s="12">
        <v>4</v>
      </c>
      <c r="J12" s="12">
        <v>4</v>
      </c>
      <c r="K12" s="23">
        <v>31053</v>
      </c>
      <c r="L12" s="12" t="s">
        <v>350</v>
      </c>
      <c r="M12" s="12" t="s">
        <v>361</v>
      </c>
      <c r="N12" s="12" t="s">
        <v>20</v>
      </c>
      <c r="O12" s="12" t="s">
        <v>540</v>
      </c>
    </row>
    <row r="13" spans="1:15" x14ac:dyDescent="0.3">
      <c r="A13" s="12" t="s">
        <v>316</v>
      </c>
      <c r="B13" s="12" t="s">
        <v>317</v>
      </c>
      <c r="C13" s="12" t="s">
        <v>348</v>
      </c>
      <c r="D13" s="12" t="s">
        <v>20</v>
      </c>
      <c r="E13" s="12">
        <v>1575</v>
      </c>
      <c r="F13" s="12" t="s">
        <v>362</v>
      </c>
      <c r="G13" s="13">
        <v>44494</v>
      </c>
      <c r="H13" s="12" t="s">
        <v>303</v>
      </c>
      <c r="I13" s="12">
        <v>4</v>
      </c>
      <c r="J13" s="12">
        <v>4</v>
      </c>
      <c r="K13" s="23">
        <v>29403</v>
      </c>
      <c r="L13" s="12" t="s">
        <v>350</v>
      </c>
      <c r="M13" s="12"/>
      <c r="N13" s="12" t="s">
        <v>20</v>
      </c>
      <c r="O13" s="12" t="s">
        <v>540</v>
      </c>
    </row>
    <row r="14" spans="1:15" x14ac:dyDescent="0.3">
      <c r="A14" s="12" t="s">
        <v>316</v>
      </c>
      <c r="B14" s="12" t="s">
        <v>314</v>
      </c>
      <c r="C14" s="12" t="s">
        <v>363</v>
      </c>
      <c r="D14" s="12" t="s">
        <v>20</v>
      </c>
      <c r="E14" s="12">
        <v>1920</v>
      </c>
      <c r="F14" s="12" t="s">
        <v>364</v>
      </c>
      <c r="G14" s="13">
        <v>40850</v>
      </c>
      <c r="H14" s="12" t="s">
        <v>298</v>
      </c>
      <c r="I14" s="12">
        <v>5</v>
      </c>
      <c r="J14" s="12">
        <v>3</v>
      </c>
      <c r="K14" s="23">
        <v>47834</v>
      </c>
      <c r="L14" s="12" t="s">
        <v>20</v>
      </c>
      <c r="M14" s="12"/>
      <c r="N14" s="12" t="s">
        <v>20</v>
      </c>
      <c r="O14" s="12" t="s">
        <v>531</v>
      </c>
    </row>
    <row r="15" spans="1:15" x14ac:dyDescent="0.3">
      <c r="A15" s="12" t="s">
        <v>316</v>
      </c>
      <c r="B15" s="12" t="s">
        <v>365</v>
      </c>
      <c r="C15" s="12" t="s">
        <v>348</v>
      </c>
      <c r="D15" s="12" t="s">
        <v>20</v>
      </c>
      <c r="E15" s="12">
        <v>2840</v>
      </c>
      <c r="F15" s="12" t="s">
        <v>366</v>
      </c>
      <c r="G15" s="13">
        <v>38397</v>
      </c>
      <c r="H15" s="12" t="s">
        <v>298</v>
      </c>
      <c r="I15" s="12">
        <v>7</v>
      </c>
      <c r="J15" s="12">
        <v>9</v>
      </c>
      <c r="K15" s="23">
        <v>55386</v>
      </c>
      <c r="L15" s="12" t="s">
        <v>20</v>
      </c>
      <c r="M15" s="12"/>
      <c r="N15" s="12" t="s">
        <v>20</v>
      </c>
      <c r="O15" s="12" t="s">
        <v>531</v>
      </c>
    </row>
    <row r="16" spans="1:15" x14ac:dyDescent="0.3">
      <c r="A16" s="12"/>
      <c r="B16" s="12" t="s">
        <v>367</v>
      </c>
      <c r="C16" s="12" t="s">
        <v>368</v>
      </c>
      <c r="D16" s="12" t="s">
        <v>20</v>
      </c>
      <c r="E16" s="12">
        <v>500</v>
      </c>
      <c r="F16" s="12"/>
      <c r="G16" s="12" t="s">
        <v>538</v>
      </c>
      <c r="H16" s="12"/>
      <c r="I16" s="12"/>
      <c r="J16" s="12"/>
      <c r="K16" s="12"/>
      <c r="L16" s="12" t="s">
        <v>20</v>
      </c>
      <c r="M16" s="12"/>
      <c r="N16" s="12" t="s">
        <v>20</v>
      </c>
      <c r="O16" s="12" t="s">
        <v>535</v>
      </c>
    </row>
    <row r="17" spans="1:15" x14ac:dyDescent="0.3">
      <c r="A17" s="12" t="s">
        <v>316</v>
      </c>
      <c r="B17" s="12" t="s">
        <v>319</v>
      </c>
      <c r="C17" s="12" t="s">
        <v>369</v>
      </c>
      <c r="D17" s="12" t="s">
        <v>20</v>
      </c>
      <c r="E17" s="12">
        <v>2071</v>
      </c>
      <c r="F17" s="12" t="s">
        <v>370</v>
      </c>
      <c r="G17" s="13">
        <v>44412</v>
      </c>
      <c r="H17" s="12" t="s">
        <v>303</v>
      </c>
      <c r="I17" s="12">
        <v>5</v>
      </c>
      <c r="J17" s="12">
        <v>5</v>
      </c>
      <c r="K17" s="23">
        <v>40800</v>
      </c>
      <c r="L17" s="12" t="s">
        <v>350</v>
      </c>
      <c r="M17" s="12"/>
      <c r="N17" s="12" t="s">
        <v>20</v>
      </c>
      <c r="O17" s="12" t="s">
        <v>540</v>
      </c>
    </row>
    <row r="18" spans="1:15" x14ac:dyDescent="0.3">
      <c r="A18" s="12" t="s">
        <v>316</v>
      </c>
      <c r="B18" s="12" t="s">
        <v>317</v>
      </c>
      <c r="C18" s="12" t="s">
        <v>348</v>
      </c>
      <c r="D18" s="12" t="s">
        <v>20</v>
      </c>
      <c r="E18" s="12">
        <v>1575</v>
      </c>
      <c r="F18" s="12" t="s">
        <v>371</v>
      </c>
      <c r="G18" s="13">
        <v>44483</v>
      </c>
      <c r="H18" s="12" t="s">
        <v>303</v>
      </c>
      <c r="I18" s="12">
        <v>4</v>
      </c>
      <c r="J18" s="12">
        <v>4</v>
      </c>
      <c r="K18" s="23">
        <v>30949</v>
      </c>
      <c r="L18" s="12" t="s">
        <v>350</v>
      </c>
      <c r="M18" s="12"/>
      <c r="N18" s="12" t="s">
        <v>20</v>
      </c>
      <c r="O18" s="12" t="s">
        <v>540</v>
      </c>
    </row>
    <row r="19" spans="1:15" x14ac:dyDescent="0.3">
      <c r="A19" s="12" t="s">
        <v>316</v>
      </c>
      <c r="B19" s="12" t="s">
        <v>317</v>
      </c>
      <c r="C19" s="12" t="s">
        <v>348</v>
      </c>
      <c r="D19" s="12" t="s">
        <v>20</v>
      </c>
      <c r="E19" s="12">
        <v>1575</v>
      </c>
      <c r="F19" s="12" t="s">
        <v>372</v>
      </c>
      <c r="G19" s="13">
        <v>44482</v>
      </c>
      <c r="H19" s="12" t="s">
        <v>303</v>
      </c>
      <c r="I19" s="12">
        <v>4</v>
      </c>
      <c r="J19" s="12">
        <v>4</v>
      </c>
      <c r="K19" s="23">
        <v>33119</v>
      </c>
      <c r="L19" s="12" t="s">
        <v>350</v>
      </c>
      <c r="M19" s="12"/>
      <c r="N19" s="12" t="s">
        <v>20</v>
      </c>
      <c r="O19" s="12" t="s">
        <v>540</v>
      </c>
    </row>
    <row r="20" spans="1:15" x14ac:dyDescent="0.3">
      <c r="A20" s="12" t="s">
        <v>316</v>
      </c>
      <c r="B20" s="12" t="s">
        <v>317</v>
      </c>
      <c r="C20" s="12" t="s">
        <v>348</v>
      </c>
      <c r="D20" s="12" t="s">
        <v>20</v>
      </c>
      <c r="E20" s="12">
        <v>1575</v>
      </c>
      <c r="F20" s="12" t="s">
        <v>373</v>
      </c>
      <c r="G20" s="13">
        <v>44482</v>
      </c>
      <c r="H20" s="12" t="s">
        <v>303</v>
      </c>
      <c r="I20" s="12">
        <v>4</v>
      </c>
      <c r="J20" s="12">
        <v>4</v>
      </c>
      <c r="K20" s="23">
        <v>28882</v>
      </c>
      <c r="L20" s="12" t="s">
        <v>350</v>
      </c>
      <c r="M20" s="12"/>
      <c r="N20" s="12" t="s">
        <v>20</v>
      </c>
      <c r="O20" s="12" t="s">
        <v>540</v>
      </c>
    </row>
    <row r="21" spans="1:15" x14ac:dyDescent="0.3">
      <c r="A21" s="12" t="s">
        <v>316</v>
      </c>
      <c r="B21" s="12" t="s">
        <v>317</v>
      </c>
      <c r="C21" s="12" t="s">
        <v>348</v>
      </c>
      <c r="D21" s="12" t="s">
        <v>20</v>
      </c>
      <c r="E21" s="12">
        <v>1575</v>
      </c>
      <c r="F21" s="12" t="s">
        <v>374</v>
      </c>
      <c r="G21" s="13">
        <v>44475</v>
      </c>
      <c r="H21" s="12" t="s">
        <v>303</v>
      </c>
      <c r="I21" s="12">
        <v>4</v>
      </c>
      <c r="J21" s="12">
        <v>4</v>
      </c>
      <c r="K21" s="23">
        <v>29722</v>
      </c>
      <c r="L21" s="12" t="s">
        <v>350</v>
      </c>
      <c r="M21" s="12"/>
      <c r="N21" s="12" t="s">
        <v>20</v>
      </c>
      <c r="O21" s="12" t="s">
        <v>540</v>
      </c>
    </row>
    <row r="22" spans="1:15" x14ac:dyDescent="0.3">
      <c r="A22" s="12" t="s">
        <v>299</v>
      </c>
      <c r="B22" s="12" t="s">
        <v>300</v>
      </c>
      <c r="C22" s="12" t="s">
        <v>348</v>
      </c>
      <c r="D22" s="12" t="s">
        <v>20</v>
      </c>
      <c r="E22" s="12">
        <v>1600</v>
      </c>
      <c r="F22" s="12" t="s">
        <v>375</v>
      </c>
      <c r="G22" s="13">
        <v>40161</v>
      </c>
      <c r="H22" s="12" t="s">
        <v>298</v>
      </c>
      <c r="I22" s="12">
        <v>5</v>
      </c>
      <c r="J22" s="12">
        <v>5</v>
      </c>
      <c r="K22" s="23">
        <v>72600</v>
      </c>
      <c r="L22" s="12" t="s">
        <v>20</v>
      </c>
      <c r="M22" s="12"/>
      <c r="N22" s="12" t="s">
        <v>20</v>
      </c>
      <c r="O22" s="12" t="s">
        <v>531</v>
      </c>
    </row>
    <row r="23" spans="1:15" x14ac:dyDescent="0.3">
      <c r="A23" s="12" t="s">
        <v>294</v>
      </c>
      <c r="B23" s="12" t="s">
        <v>376</v>
      </c>
      <c r="C23" s="12" t="s">
        <v>363</v>
      </c>
      <c r="D23" s="12" t="s">
        <v>20</v>
      </c>
      <c r="E23" s="12">
        <v>2500</v>
      </c>
      <c r="F23" s="12" t="s">
        <v>377</v>
      </c>
      <c r="G23" s="13">
        <v>34352</v>
      </c>
      <c r="H23" s="12" t="s">
        <v>298</v>
      </c>
      <c r="I23" s="12">
        <v>10</v>
      </c>
      <c r="J23" s="12">
        <v>9</v>
      </c>
      <c r="K23" s="23">
        <v>132300</v>
      </c>
      <c r="L23" s="12" t="s">
        <v>20</v>
      </c>
      <c r="M23" s="12"/>
      <c r="N23" s="12" t="s">
        <v>20</v>
      </c>
      <c r="O23" s="12" t="s">
        <v>531</v>
      </c>
    </row>
    <row r="24" spans="1:15" x14ac:dyDescent="0.3">
      <c r="A24" s="12" t="s">
        <v>378</v>
      </c>
      <c r="B24" s="12" t="s">
        <v>343</v>
      </c>
      <c r="C24" s="12" t="s">
        <v>379</v>
      </c>
      <c r="D24" s="12" t="s">
        <v>20</v>
      </c>
      <c r="E24" s="12"/>
      <c r="F24" s="12" t="s">
        <v>380</v>
      </c>
      <c r="G24" s="13">
        <v>30841</v>
      </c>
      <c r="H24" s="12" t="s">
        <v>298</v>
      </c>
      <c r="I24" s="12"/>
      <c r="J24" s="12"/>
      <c r="K24" s="12"/>
      <c r="L24" s="12" t="s">
        <v>20</v>
      </c>
      <c r="M24" s="12"/>
      <c r="N24" s="12" t="s">
        <v>20</v>
      </c>
      <c r="O24" s="12" t="s">
        <v>536</v>
      </c>
    </row>
    <row r="25" spans="1:15" x14ac:dyDescent="0.3">
      <c r="A25" s="12" t="s">
        <v>381</v>
      </c>
      <c r="B25" s="12" t="s">
        <v>382</v>
      </c>
      <c r="C25" s="12" t="s">
        <v>368</v>
      </c>
      <c r="D25" s="12" t="s">
        <v>20</v>
      </c>
      <c r="E25" s="12"/>
      <c r="F25" s="12"/>
      <c r="G25" s="12" t="s">
        <v>538</v>
      </c>
      <c r="H25" s="12"/>
      <c r="I25" s="12"/>
      <c r="J25" s="12"/>
      <c r="K25" s="12"/>
      <c r="L25" s="12"/>
      <c r="M25" s="12"/>
      <c r="N25" s="12"/>
      <c r="O25" s="12" t="s">
        <v>535</v>
      </c>
    </row>
    <row r="26" spans="1:15" x14ac:dyDescent="0.3">
      <c r="A26" s="12" t="s">
        <v>316</v>
      </c>
      <c r="B26" s="12" t="s">
        <v>317</v>
      </c>
      <c r="C26" s="12" t="s">
        <v>348</v>
      </c>
      <c r="D26" s="12" t="s">
        <v>20</v>
      </c>
      <c r="E26" s="12">
        <v>1575</v>
      </c>
      <c r="F26" s="12" t="s">
        <v>383</v>
      </c>
      <c r="G26" s="13">
        <v>44495</v>
      </c>
      <c r="H26" s="12" t="s">
        <v>303</v>
      </c>
      <c r="I26" s="12">
        <v>4</v>
      </c>
      <c r="J26" s="12">
        <v>4</v>
      </c>
      <c r="K26" s="23">
        <v>32379</v>
      </c>
      <c r="L26" s="12" t="s">
        <v>350</v>
      </c>
      <c r="M26" s="12"/>
      <c r="N26" s="12" t="s">
        <v>20</v>
      </c>
      <c r="O26" s="12" t="s">
        <v>540</v>
      </c>
    </row>
    <row r="27" spans="1:15" x14ac:dyDescent="0.3">
      <c r="A27" s="12" t="s">
        <v>304</v>
      </c>
      <c r="B27" s="12" t="s">
        <v>314</v>
      </c>
      <c r="C27" s="12" t="s">
        <v>363</v>
      </c>
      <c r="D27" s="12" t="s">
        <v>20</v>
      </c>
      <c r="E27" s="12">
        <v>1920</v>
      </c>
      <c r="F27" s="12" t="s">
        <v>384</v>
      </c>
      <c r="G27" s="13">
        <v>38765</v>
      </c>
      <c r="H27" s="12" t="s">
        <v>298</v>
      </c>
      <c r="I27" s="12">
        <v>5</v>
      </c>
      <c r="J27" s="12">
        <v>8</v>
      </c>
      <c r="K27" s="23">
        <v>134686</v>
      </c>
      <c r="L27" s="12" t="s">
        <v>20</v>
      </c>
      <c r="M27" s="12"/>
      <c r="N27" s="12" t="s">
        <v>20</v>
      </c>
      <c r="O27" s="12" t="s">
        <v>531</v>
      </c>
    </row>
    <row r="28" spans="1:15" x14ac:dyDescent="0.3">
      <c r="A28" s="12" t="s">
        <v>304</v>
      </c>
      <c r="B28" s="12" t="s">
        <v>314</v>
      </c>
      <c r="C28" s="12" t="s">
        <v>369</v>
      </c>
      <c r="D28" s="12" t="s">
        <v>20</v>
      </c>
      <c r="E28" s="12">
        <v>1920</v>
      </c>
      <c r="F28" s="12" t="s">
        <v>385</v>
      </c>
      <c r="G28" s="13">
        <v>38917</v>
      </c>
      <c r="H28" s="12" t="s">
        <v>298</v>
      </c>
      <c r="I28" s="12">
        <v>5</v>
      </c>
      <c r="J28" s="12">
        <v>5</v>
      </c>
      <c r="K28" s="23">
        <v>111966</v>
      </c>
      <c r="L28" s="12" t="s">
        <v>20</v>
      </c>
      <c r="M28" s="12"/>
      <c r="N28" s="12" t="s">
        <v>20</v>
      </c>
      <c r="O28" s="12" t="s">
        <v>531</v>
      </c>
    </row>
    <row r="29" spans="1:15" x14ac:dyDescent="0.3">
      <c r="A29" s="12" t="s">
        <v>316</v>
      </c>
      <c r="B29" s="12" t="s">
        <v>386</v>
      </c>
      <c r="C29" s="12" t="s">
        <v>363</v>
      </c>
      <c r="D29" s="12" t="s">
        <v>20</v>
      </c>
      <c r="E29" s="12">
        <v>3500</v>
      </c>
      <c r="F29" s="12" t="s">
        <v>387</v>
      </c>
      <c r="G29" s="13">
        <v>37335</v>
      </c>
      <c r="H29" s="12" t="s">
        <v>298</v>
      </c>
      <c r="I29" s="12">
        <v>8</v>
      </c>
      <c r="J29" s="12">
        <v>8</v>
      </c>
      <c r="K29" s="23">
        <v>66075</v>
      </c>
      <c r="L29" s="12" t="s">
        <v>20</v>
      </c>
      <c r="M29" s="12"/>
      <c r="N29" s="12" t="s">
        <v>20</v>
      </c>
      <c r="O29" s="12" t="s">
        <v>531</v>
      </c>
    </row>
    <row r="30" spans="1:15" x14ac:dyDescent="0.3">
      <c r="A30" s="12" t="s">
        <v>381</v>
      </c>
      <c r="B30" s="12" t="s">
        <v>327</v>
      </c>
      <c r="C30" s="12" t="s">
        <v>368</v>
      </c>
      <c r="D30" s="12" t="s">
        <v>20</v>
      </c>
      <c r="E30" s="12">
        <v>500</v>
      </c>
      <c r="F30" s="12" t="s">
        <v>388</v>
      </c>
      <c r="G30" s="13">
        <v>40197</v>
      </c>
      <c r="H30" s="12"/>
      <c r="I30" s="12"/>
      <c r="J30" s="12"/>
      <c r="K30" s="12"/>
      <c r="L30" s="12" t="s">
        <v>20</v>
      </c>
      <c r="M30" s="12"/>
      <c r="N30" s="12" t="s">
        <v>20</v>
      </c>
      <c r="O30" s="12" t="s">
        <v>535</v>
      </c>
    </row>
    <row r="31" spans="1:1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3">
      <c r="A38" s="12"/>
      <c r="B38" s="12"/>
      <c r="C38" s="12"/>
      <c r="D38" s="12"/>
      <c r="E38" s="12"/>
      <c r="F38" s="12"/>
      <c r="G38" s="12"/>
      <c r="H38" s="12"/>
      <c r="I38" s="12"/>
      <c r="K38" s="12"/>
      <c r="L38" s="12"/>
      <c r="M38" s="12"/>
      <c r="N38" s="12"/>
      <c r="O38" s="12"/>
    </row>
    <row r="39" spans="1:1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</sheetData>
  <autoFilter ref="A6:O30" xr:uid="{4DE54055-E60D-4E47-876B-ED6B6412BF96}"/>
  <mergeCells count="1">
    <mergeCell ref="A3:O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EC15F-3261-4A3E-8F42-DAE4F6D61868}">
  <sheetPr filterMode="1">
    <tabColor theme="0"/>
  </sheetPr>
  <dimension ref="A3:O42"/>
  <sheetViews>
    <sheetView topLeftCell="D1" workbookViewId="0">
      <selection activeCell="J14" sqref="J14"/>
    </sheetView>
  </sheetViews>
  <sheetFormatPr baseColWidth="10" defaultColWidth="9.140625" defaultRowHeight="16.5" x14ac:dyDescent="0.3"/>
  <cols>
    <col min="1" max="1" width="29.7109375" style="1" customWidth="1"/>
    <col min="2" max="2" width="31" style="36" customWidth="1"/>
    <col min="3" max="3" width="30.140625" style="1" customWidth="1"/>
    <col min="4" max="4" width="26.7109375" style="28" customWidth="1"/>
    <col min="5" max="5" width="11.42578125" style="28" bestFit="1" customWidth="1"/>
    <col min="6" max="6" width="22.5703125" style="1" bestFit="1" customWidth="1"/>
    <col min="7" max="7" width="23.5703125" style="28" bestFit="1" customWidth="1"/>
    <col min="8" max="8" width="8.5703125" style="1" bestFit="1" customWidth="1"/>
    <col min="9" max="9" width="16" style="28" bestFit="1" customWidth="1"/>
    <col min="10" max="10" width="33.5703125" style="28" bestFit="1" customWidth="1"/>
    <col min="11" max="11" width="12.7109375" style="1" bestFit="1" customWidth="1"/>
    <col min="12" max="12" width="16.140625" style="28" bestFit="1" customWidth="1"/>
    <col min="13" max="13" width="39.28515625" style="1" customWidth="1"/>
    <col min="14" max="14" width="49.28515625" style="1" customWidth="1"/>
    <col min="15" max="15" width="20.140625" style="1" customWidth="1"/>
    <col min="16" max="16384" width="9.140625" style="1"/>
  </cols>
  <sheetData>
    <row r="3" spans="1:15" ht="22.5" x14ac:dyDescent="0.3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4" customFormat="1" ht="18" x14ac:dyDescent="0.25">
      <c r="A4" s="2" t="s">
        <v>1</v>
      </c>
      <c r="B4" s="24"/>
      <c r="C4" s="3"/>
      <c r="D4" s="25"/>
      <c r="E4" s="25"/>
      <c r="F4" s="3"/>
      <c r="G4" s="25"/>
      <c r="H4" s="3"/>
      <c r="I4" s="25"/>
      <c r="J4" s="25"/>
      <c r="K4" s="3"/>
      <c r="L4" s="25"/>
      <c r="M4" s="3"/>
      <c r="N4" s="3"/>
      <c r="O4" s="3"/>
    </row>
    <row r="5" spans="1:15" ht="26.25" x14ac:dyDescent="0.35">
      <c r="A5" s="6" t="s">
        <v>2</v>
      </c>
      <c r="B5" s="26"/>
      <c r="C5" s="5"/>
      <c r="D5" s="27"/>
      <c r="E5" s="27"/>
      <c r="F5" s="5"/>
      <c r="G5" s="27"/>
      <c r="H5" s="5"/>
      <c r="I5" s="27"/>
    </row>
    <row r="6" spans="1:15" ht="49.5" x14ac:dyDescent="0.3">
      <c r="A6" s="11" t="s">
        <v>3</v>
      </c>
      <c r="B6" s="29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11" t="s">
        <v>16</v>
      </c>
      <c r="O6" s="11" t="s">
        <v>17</v>
      </c>
    </row>
    <row r="7" spans="1:15" x14ac:dyDescent="0.3">
      <c r="A7" s="12" t="s">
        <v>453</v>
      </c>
      <c r="B7" s="14" t="s">
        <v>454</v>
      </c>
      <c r="C7" s="12" t="s">
        <v>455</v>
      </c>
      <c r="D7" s="30" t="s">
        <v>20</v>
      </c>
      <c r="E7" s="30">
        <v>2810</v>
      </c>
      <c r="F7" s="12" t="s">
        <v>456</v>
      </c>
      <c r="G7" s="31">
        <v>44049</v>
      </c>
      <c r="H7" s="12" t="s">
        <v>392</v>
      </c>
      <c r="I7" s="30">
        <v>8</v>
      </c>
      <c r="J7" s="30">
        <v>7</v>
      </c>
      <c r="K7" s="12"/>
      <c r="L7" s="30" t="s">
        <v>20</v>
      </c>
      <c r="M7" s="12"/>
      <c r="N7" s="12"/>
      <c r="O7" s="12" t="s">
        <v>531</v>
      </c>
    </row>
    <row r="8" spans="1:15" x14ac:dyDescent="0.3">
      <c r="A8" s="12" t="s">
        <v>403</v>
      </c>
      <c r="B8" s="14" t="s">
        <v>306</v>
      </c>
      <c r="C8" s="12" t="s">
        <v>338</v>
      </c>
      <c r="D8" s="30" t="s">
        <v>20</v>
      </c>
      <c r="E8" s="30">
        <v>3000</v>
      </c>
      <c r="F8" s="12" t="s">
        <v>449</v>
      </c>
      <c r="G8" s="31">
        <v>43742</v>
      </c>
      <c r="H8" s="12" t="s">
        <v>392</v>
      </c>
      <c r="I8" s="30">
        <v>7</v>
      </c>
      <c r="J8" s="30">
        <v>3</v>
      </c>
      <c r="K8" s="12"/>
      <c r="L8" s="30" t="s">
        <v>20</v>
      </c>
      <c r="M8" s="12" t="s">
        <v>450</v>
      </c>
      <c r="N8" s="12"/>
      <c r="O8" s="12" t="s">
        <v>531</v>
      </c>
    </row>
    <row r="9" spans="1:15" x14ac:dyDescent="0.3">
      <c r="A9" s="12" t="s">
        <v>410</v>
      </c>
      <c r="B9" s="14">
        <v>208</v>
      </c>
      <c r="C9" s="12" t="s">
        <v>405</v>
      </c>
      <c r="D9" s="30" t="s">
        <v>20</v>
      </c>
      <c r="E9" s="30">
        <v>1546</v>
      </c>
      <c r="F9" s="12" t="s">
        <v>438</v>
      </c>
      <c r="G9" s="31">
        <v>43055</v>
      </c>
      <c r="H9" s="12" t="s">
        <v>434</v>
      </c>
      <c r="I9" s="30">
        <v>4</v>
      </c>
      <c r="J9" s="30" t="s">
        <v>439</v>
      </c>
      <c r="K9" s="12"/>
      <c r="L9" s="30" t="s">
        <v>20</v>
      </c>
      <c r="M9" s="12"/>
      <c r="N9" s="12"/>
      <c r="O9" s="12" t="s">
        <v>531</v>
      </c>
    </row>
    <row r="10" spans="1:15" x14ac:dyDescent="0.3">
      <c r="A10" s="12" t="s">
        <v>410</v>
      </c>
      <c r="B10" s="14">
        <v>208</v>
      </c>
      <c r="C10" s="12" t="s">
        <v>405</v>
      </c>
      <c r="D10" s="30" t="s">
        <v>20</v>
      </c>
      <c r="E10" s="30">
        <v>1546</v>
      </c>
      <c r="F10" s="12" t="s">
        <v>440</v>
      </c>
      <c r="G10" s="31">
        <v>43055</v>
      </c>
      <c r="H10" s="12" t="s">
        <v>434</v>
      </c>
      <c r="I10" s="30">
        <v>4</v>
      </c>
      <c r="J10" s="30">
        <v>5</v>
      </c>
      <c r="K10" s="12"/>
      <c r="L10" s="30" t="s">
        <v>20</v>
      </c>
      <c r="M10" s="12"/>
      <c r="N10" s="12"/>
      <c r="O10" s="12" t="s">
        <v>531</v>
      </c>
    </row>
    <row r="11" spans="1:15" x14ac:dyDescent="0.3">
      <c r="A11" s="12" t="s">
        <v>410</v>
      </c>
      <c r="B11" s="14">
        <v>208</v>
      </c>
      <c r="C11" s="12" t="s">
        <v>405</v>
      </c>
      <c r="D11" s="30" t="s">
        <v>20</v>
      </c>
      <c r="E11" s="30">
        <v>1546</v>
      </c>
      <c r="F11" s="12" t="s">
        <v>441</v>
      </c>
      <c r="G11" s="31">
        <v>43055</v>
      </c>
      <c r="H11" s="12" t="s">
        <v>434</v>
      </c>
      <c r="I11" s="30">
        <v>4</v>
      </c>
      <c r="J11" s="30">
        <v>5</v>
      </c>
      <c r="K11" s="12"/>
      <c r="L11" s="30" t="s">
        <v>20</v>
      </c>
      <c r="M11" s="12"/>
      <c r="N11" s="12"/>
      <c r="O11" s="12" t="s">
        <v>531</v>
      </c>
    </row>
    <row r="12" spans="1:15" x14ac:dyDescent="0.3">
      <c r="A12" s="12" t="s">
        <v>410</v>
      </c>
      <c r="B12" s="14">
        <v>208</v>
      </c>
      <c r="C12" s="12" t="s">
        <v>405</v>
      </c>
      <c r="D12" s="30" t="s">
        <v>20</v>
      </c>
      <c r="E12" s="30">
        <v>1546</v>
      </c>
      <c r="F12" s="12" t="s">
        <v>442</v>
      </c>
      <c r="G12" s="31">
        <v>43055</v>
      </c>
      <c r="H12" s="12" t="s">
        <v>434</v>
      </c>
      <c r="I12" s="30">
        <v>4</v>
      </c>
      <c r="J12" s="30">
        <v>5</v>
      </c>
      <c r="K12" s="12"/>
      <c r="L12" s="30" t="s">
        <v>20</v>
      </c>
      <c r="M12" s="12"/>
      <c r="N12" s="12"/>
      <c r="O12" s="12" t="s">
        <v>531</v>
      </c>
    </row>
    <row r="13" spans="1:15" x14ac:dyDescent="0.3">
      <c r="A13" s="12" t="s">
        <v>410</v>
      </c>
      <c r="B13" s="14">
        <v>208</v>
      </c>
      <c r="C13" s="12" t="s">
        <v>405</v>
      </c>
      <c r="D13" s="30" t="s">
        <v>20</v>
      </c>
      <c r="E13" s="30">
        <v>1546</v>
      </c>
      <c r="F13" s="12" t="s">
        <v>443</v>
      </c>
      <c r="G13" s="31">
        <v>43055</v>
      </c>
      <c r="H13" s="12" t="s">
        <v>434</v>
      </c>
      <c r="I13" s="30">
        <v>4</v>
      </c>
      <c r="J13" s="30">
        <v>5</v>
      </c>
      <c r="K13" s="12"/>
      <c r="L13" s="30" t="s">
        <v>20</v>
      </c>
      <c r="M13" s="12"/>
      <c r="N13" s="12"/>
      <c r="O13" s="12" t="s">
        <v>531</v>
      </c>
    </row>
    <row r="14" spans="1:15" x14ac:dyDescent="0.3">
      <c r="A14" s="12" t="s">
        <v>410</v>
      </c>
      <c r="B14" s="14">
        <v>208</v>
      </c>
      <c r="C14" s="12" t="s">
        <v>405</v>
      </c>
      <c r="D14" s="30" t="s">
        <v>20</v>
      </c>
      <c r="E14" s="30">
        <v>1546</v>
      </c>
      <c r="F14" s="12" t="s">
        <v>444</v>
      </c>
      <c r="G14" s="31">
        <v>43055</v>
      </c>
      <c r="H14" s="12" t="s">
        <v>434</v>
      </c>
      <c r="I14" s="30">
        <v>4</v>
      </c>
      <c r="J14" s="30">
        <v>5</v>
      </c>
      <c r="K14" s="12"/>
      <c r="L14" s="30" t="s">
        <v>20</v>
      </c>
      <c r="M14" s="12"/>
      <c r="N14" s="12"/>
      <c r="O14" s="12" t="s">
        <v>531</v>
      </c>
    </row>
    <row r="15" spans="1:15" x14ac:dyDescent="0.3">
      <c r="A15" s="12" t="s">
        <v>403</v>
      </c>
      <c r="B15" s="14" t="s">
        <v>317</v>
      </c>
      <c r="C15" s="12" t="s">
        <v>405</v>
      </c>
      <c r="D15" s="30" t="s">
        <v>20</v>
      </c>
      <c r="E15" s="30">
        <v>1603</v>
      </c>
      <c r="F15" s="12" t="s">
        <v>445</v>
      </c>
      <c r="G15" s="31">
        <v>43055</v>
      </c>
      <c r="H15" s="12" t="s">
        <v>434</v>
      </c>
      <c r="I15" s="30">
        <v>5</v>
      </c>
      <c r="J15" s="30">
        <v>5</v>
      </c>
      <c r="K15" s="12"/>
      <c r="L15" s="30" t="s">
        <v>20</v>
      </c>
      <c r="M15" s="12"/>
      <c r="N15" s="12"/>
      <c r="O15" s="12" t="s">
        <v>531</v>
      </c>
    </row>
    <row r="16" spans="1:15" x14ac:dyDescent="0.3">
      <c r="A16" s="12" t="s">
        <v>403</v>
      </c>
      <c r="B16" s="14" t="s">
        <v>446</v>
      </c>
      <c r="C16" s="12" t="s">
        <v>421</v>
      </c>
      <c r="D16" s="30" t="s">
        <v>20</v>
      </c>
      <c r="E16" s="30">
        <v>3500</v>
      </c>
      <c r="F16" s="12" t="s">
        <v>447</v>
      </c>
      <c r="G16" s="31">
        <v>43055</v>
      </c>
      <c r="H16" s="12" t="s">
        <v>392</v>
      </c>
      <c r="I16" s="30">
        <v>7</v>
      </c>
      <c r="J16" s="30">
        <v>5</v>
      </c>
      <c r="K16" s="12"/>
      <c r="L16" s="30" t="s">
        <v>20</v>
      </c>
      <c r="M16" s="12"/>
      <c r="N16" s="12"/>
      <c r="O16" s="12" t="s">
        <v>531</v>
      </c>
    </row>
    <row r="17" spans="1:15" x14ac:dyDescent="0.3">
      <c r="A17" s="12" t="s">
        <v>403</v>
      </c>
      <c r="B17" s="14" t="s">
        <v>404</v>
      </c>
      <c r="C17" s="12" t="s">
        <v>405</v>
      </c>
      <c r="D17" s="30" t="s">
        <v>20</v>
      </c>
      <c r="E17" s="30">
        <v>1420</v>
      </c>
      <c r="F17" s="12" t="s">
        <v>448</v>
      </c>
      <c r="G17" s="31">
        <v>43055</v>
      </c>
      <c r="H17" s="12" t="s">
        <v>392</v>
      </c>
      <c r="I17" s="30">
        <v>4</v>
      </c>
      <c r="J17" s="30">
        <v>4</v>
      </c>
      <c r="K17" s="12"/>
      <c r="L17" s="30" t="s">
        <v>20</v>
      </c>
      <c r="M17" s="12"/>
      <c r="N17" s="12"/>
      <c r="O17" s="12" t="s">
        <v>531</v>
      </c>
    </row>
    <row r="18" spans="1:15" x14ac:dyDescent="0.3">
      <c r="A18" s="12" t="s">
        <v>416</v>
      </c>
      <c r="B18" s="14" t="s">
        <v>417</v>
      </c>
      <c r="C18" s="12" t="s">
        <v>405</v>
      </c>
      <c r="D18" s="30" t="s">
        <v>20</v>
      </c>
      <c r="E18" s="30">
        <v>1165</v>
      </c>
      <c r="F18" s="12" t="s">
        <v>418</v>
      </c>
      <c r="G18" s="31">
        <v>41064</v>
      </c>
      <c r="H18" s="12" t="s">
        <v>392</v>
      </c>
      <c r="I18" s="30">
        <v>4</v>
      </c>
      <c r="J18" s="30">
        <v>5</v>
      </c>
      <c r="K18" s="12"/>
      <c r="L18" s="30" t="s">
        <v>20</v>
      </c>
      <c r="M18" s="12"/>
      <c r="N18" s="12"/>
      <c r="O18" s="12" t="s">
        <v>531</v>
      </c>
    </row>
    <row r="19" spans="1:15" x14ac:dyDescent="0.3">
      <c r="A19" s="12" t="s">
        <v>403</v>
      </c>
      <c r="B19" s="14" t="s">
        <v>319</v>
      </c>
      <c r="C19" s="12" t="s">
        <v>407</v>
      </c>
      <c r="D19" s="30" t="s">
        <v>20</v>
      </c>
      <c r="E19" s="30">
        <v>1918</v>
      </c>
      <c r="F19" s="12" t="s">
        <v>408</v>
      </c>
      <c r="G19" s="31">
        <v>40876</v>
      </c>
      <c r="H19" s="12" t="s">
        <v>392</v>
      </c>
      <c r="I19" s="30">
        <v>5</v>
      </c>
      <c r="J19" s="30">
        <v>2</v>
      </c>
      <c r="K19" s="12"/>
      <c r="L19" s="30" t="s">
        <v>20</v>
      </c>
      <c r="M19" s="12" t="s">
        <v>409</v>
      </c>
      <c r="N19" s="12"/>
      <c r="O19" s="12" t="s">
        <v>531</v>
      </c>
    </row>
    <row r="20" spans="1:15" x14ac:dyDescent="0.3">
      <c r="A20" s="12" t="s">
        <v>427</v>
      </c>
      <c r="B20" s="14" t="s">
        <v>428</v>
      </c>
      <c r="C20" s="12" t="s">
        <v>421</v>
      </c>
      <c r="D20" s="30" t="s">
        <v>20</v>
      </c>
      <c r="E20" s="30">
        <v>3000</v>
      </c>
      <c r="F20" s="12" t="s">
        <v>429</v>
      </c>
      <c r="G20" s="31">
        <v>40352</v>
      </c>
      <c r="H20" s="12" t="s">
        <v>392</v>
      </c>
      <c r="I20" s="30">
        <v>7</v>
      </c>
      <c r="J20" s="30">
        <v>9</v>
      </c>
      <c r="K20" s="12"/>
      <c r="L20" s="30" t="s">
        <v>20</v>
      </c>
      <c r="M20" s="12"/>
      <c r="N20" s="12" t="s">
        <v>430</v>
      </c>
      <c r="O20" s="12" t="s">
        <v>531</v>
      </c>
    </row>
    <row r="21" spans="1:15" x14ac:dyDescent="0.3">
      <c r="A21" s="12" t="s">
        <v>403</v>
      </c>
      <c r="B21" s="14" t="s">
        <v>404</v>
      </c>
      <c r="C21" s="12" t="s">
        <v>405</v>
      </c>
      <c r="D21" s="30" t="s">
        <v>20</v>
      </c>
      <c r="E21" s="30">
        <v>1461</v>
      </c>
      <c r="F21" s="12" t="s">
        <v>432</v>
      </c>
      <c r="G21" s="31">
        <v>40352</v>
      </c>
      <c r="H21" s="12" t="s">
        <v>392</v>
      </c>
      <c r="I21" s="30">
        <v>4</v>
      </c>
      <c r="J21" s="30">
        <v>4</v>
      </c>
      <c r="K21" s="12"/>
      <c r="L21" s="30" t="s">
        <v>20</v>
      </c>
      <c r="M21" s="12"/>
      <c r="N21" s="12"/>
      <c r="O21" s="12" t="s">
        <v>531</v>
      </c>
    </row>
    <row r="22" spans="1:15" x14ac:dyDescent="0.3">
      <c r="A22" s="12" t="s">
        <v>389</v>
      </c>
      <c r="B22" s="14" t="s">
        <v>390</v>
      </c>
      <c r="C22" s="12" t="s">
        <v>338</v>
      </c>
      <c r="D22" s="30" t="s">
        <v>20</v>
      </c>
      <c r="E22" s="30">
        <v>3500</v>
      </c>
      <c r="F22" s="12" t="s">
        <v>391</v>
      </c>
      <c r="G22" s="31">
        <v>40302</v>
      </c>
      <c r="H22" s="12" t="s">
        <v>392</v>
      </c>
      <c r="I22" s="30">
        <v>8</v>
      </c>
      <c r="J22" s="30">
        <v>3</v>
      </c>
      <c r="K22" s="12"/>
      <c r="L22" s="30" t="s">
        <v>20</v>
      </c>
      <c r="M22" s="12" t="s">
        <v>393</v>
      </c>
      <c r="N22" s="12" t="s">
        <v>394</v>
      </c>
      <c r="O22" s="12" t="s">
        <v>531</v>
      </c>
    </row>
    <row r="23" spans="1:15" x14ac:dyDescent="0.3">
      <c r="A23" s="12" t="s">
        <v>403</v>
      </c>
      <c r="B23" s="14" t="s">
        <v>404</v>
      </c>
      <c r="C23" s="12" t="s">
        <v>405</v>
      </c>
      <c r="D23" s="30" t="s">
        <v>20</v>
      </c>
      <c r="E23" s="30">
        <v>1420</v>
      </c>
      <c r="F23" s="12" t="s">
        <v>406</v>
      </c>
      <c r="G23" s="31">
        <v>39688</v>
      </c>
      <c r="H23" s="12" t="s">
        <v>392</v>
      </c>
      <c r="I23" s="30">
        <v>4</v>
      </c>
      <c r="J23" s="30">
        <v>4</v>
      </c>
      <c r="K23" s="12"/>
      <c r="L23" s="30" t="s">
        <v>20</v>
      </c>
      <c r="M23" s="12"/>
      <c r="N23" s="12"/>
      <c r="O23" s="12" t="s">
        <v>531</v>
      </c>
    </row>
    <row r="24" spans="1:15" x14ac:dyDescent="0.3">
      <c r="A24" s="12" t="str">
        <f>+A22</f>
        <v xml:space="preserve">FORD </v>
      </c>
      <c r="B24" s="14" t="s">
        <v>386</v>
      </c>
      <c r="C24" s="12" t="s">
        <v>338</v>
      </c>
      <c r="D24" s="30" t="s">
        <v>20</v>
      </c>
      <c r="E24" s="30">
        <v>3500</v>
      </c>
      <c r="F24" s="12" t="s">
        <v>452</v>
      </c>
      <c r="G24" s="31">
        <v>39451</v>
      </c>
      <c r="H24" s="12" t="s">
        <v>392</v>
      </c>
      <c r="I24" s="30">
        <v>8</v>
      </c>
      <c r="J24" s="30">
        <v>3</v>
      </c>
      <c r="K24" s="12"/>
      <c r="L24" s="30" t="s">
        <v>20</v>
      </c>
      <c r="M24" s="12" t="s">
        <v>393</v>
      </c>
      <c r="N24" s="12" t="s">
        <v>399</v>
      </c>
      <c r="O24" s="12" t="s">
        <v>531</v>
      </c>
    </row>
    <row r="25" spans="1:15" x14ac:dyDescent="0.3">
      <c r="A25" s="12" t="s">
        <v>413</v>
      </c>
      <c r="B25" s="14" t="s">
        <v>396</v>
      </c>
      <c r="C25" s="12" t="s">
        <v>338</v>
      </c>
      <c r="D25" s="30" t="s">
        <v>20</v>
      </c>
      <c r="E25" s="30">
        <v>3500</v>
      </c>
      <c r="F25" s="12" t="s">
        <v>414</v>
      </c>
      <c r="G25" s="31">
        <v>39357</v>
      </c>
      <c r="H25" s="12" t="s">
        <v>392</v>
      </c>
      <c r="I25" s="30">
        <v>10</v>
      </c>
      <c r="J25" s="30">
        <v>3</v>
      </c>
      <c r="K25" s="12"/>
      <c r="L25" s="30" t="s">
        <v>20</v>
      </c>
      <c r="M25" s="12" t="s">
        <v>415</v>
      </c>
      <c r="N25" s="12" t="s">
        <v>399</v>
      </c>
      <c r="O25" s="12" t="s">
        <v>531</v>
      </c>
    </row>
    <row r="26" spans="1:15" x14ac:dyDescent="0.3">
      <c r="A26" s="12" t="s">
        <v>316</v>
      </c>
      <c r="B26" s="14" t="s">
        <v>424</v>
      </c>
      <c r="C26" s="12" t="s">
        <v>421</v>
      </c>
      <c r="D26" s="30" t="s">
        <v>20</v>
      </c>
      <c r="E26" s="30">
        <v>3300</v>
      </c>
      <c r="F26" s="12" t="s">
        <v>425</v>
      </c>
      <c r="G26" s="31">
        <v>38859</v>
      </c>
      <c r="H26" s="12" t="s">
        <v>392</v>
      </c>
      <c r="I26" s="30">
        <v>8</v>
      </c>
      <c r="J26" s="30">
        <v>7</v>
      </c>
      <c r="K26" s="12"/>
      <c r="L26" s="30" t="s">
        <v>20</v>
      </c>
      <c r="M26" s="12"/>
      <c r="N26" s="12"/>
      <c r="O26" s="12" t="s">
        <v>531</v>
      </c>
    </row>
    <row r="27" spans="1:15" x14ac:dyDescent="0.3">
      <c r="A27" s="12" t="s">
        <v>410</v>
      </c>
      <c r="B27" s="14" t="s">
        <v>314</v>
      </c>
      <c r="C27" s="12" t="s">
        <v>407</v>
      </c>
      <c r="D27" s="30" t="s">
        <v>20</v>
      </c>
      <c r="E27" s="30">
        <v>1805</v>
      </c>
      <c r="F27" s="12" t="s">
        <v>411</v>
      </c>
      <c r="G27" s="31">
        <v>38680</v>
      </c>
      <c r="H27" s="12" t="s">
        <v>392</v>
      </c>
      <c r="I27" s="30">
        <v>7</v>
      </c>
      <c r="J27" s="30">
        <v>2</v>
      </c>
      <c r="K27" s="12"/>
      <c r="L27" s="30" t="s">
        <v>20</v>
      </c>
      <c r="M27" s="12" t="s">
        <v>412</v>
      </c>
      <c r="N27" s="12"/>
      <c r="O27" s="12" t="s">
        <v>531</v>
      </c>
    </row>
    <row r="28" spans="1:15" x14ac:dyDescent="0.3">
      <c r="A28" s="12" t="s">
        <v>410</v>
      </c>
      <c r="B28" s="14" t="s">
        <v>306</v>
      </c>
      <c r="C28" s="12" t="s">
        <v>421</v>
      </c>
      <c r="D28" s="30" t="s">
        <v>20</v>
      </c>
      <c r="E28" s="30">
        <v>1875</v>
      </c>
      <c r="F28" s="12" t="s">
        <v>426</v>
      </c>
      <c r="G28" s="31">
        <v>38680</v>
      </c>
      <c r="H28" s="12" t="s">
        <v>392</v>
      </c>
      <c r="I28" s="30">
        <v>8</v>
      </c>
      <c r="J28" s="30">
        <v>9</v>
      </c>
      <c r="K28" s="12"/>
      <c r="L28" s="30" t="s">
        <v>20</v>
      </c>
      <c r="M28" s="12"/>
      <c r="N28" s="12"/>
      <c r="O28" s="12" t="s">
        <v>531</v>
      </c>
    </row>
    <row r="29" spans="1:15" x14ac:dyDescent="0.3">
      <c r="A29" s="12" t="s">
        <v>395</v>
      </c>
      <c r="B29" s="14" t="s">
        <v>396</v>
      </c>
      <c r="C29" s="12" t="s">
        <v>338</v>
      </c>
      <c r="D29" s="30" t="s">
        <v>20</v>
      </c>
      <c r="E29" s="30">
        <v>3500</v>
      </c>
      <c r="F29" s="12" t="s">
        <v>451</v>
      </c>
      <c r="G29" s="31">
        <v>38315</v>
      </c>
      <c r="H29" s="12" t="s">
        <v>392</v>
      </c>
      <c r="I29" s="30">
        <v>8</v>
      </c>
      <c r="J29" s="30">
        <v>3</v>
      </c>
      <c r="K29" s="12"/>
      <c r="L29" s="30" t="s">
        <v>20</v>
      </c>
      <c r="M29" s="12" t="s">
        <v>415</v>
      </c>
      <c r="N29" s="12" t="s">
        <v>399</v>
      </c>
      <c r="O29" s="12" t="s">
        <v>531</v>
      </c>
    </row>
    <row r="30" spans="1:15" x14ac:dyDescent="0.3">
      <c r="A30" s="12" t="s">
        <v>395</v>
      </c>
      <c r="B30" s="14" t="s">
        <v>396</v>
      </c>
      <c r="C30" s="12" t="s">
        <v>338</v>
      </c>
      <c r="D30" s="30" t="s">
        <v>20</v>
      </c>
      <c r="E30" s="30">
        <v>3500</v>
      </c>
      <c r="F30" s="12" t="s">
        <v>397</v>
      </c>
      <c r="G30" s="31">
        <v>36866</v>
      </c>
      <c r="H30" s="12" t="s">
        <v>392</v>
      </c>
      <c r="I30" s="30">
        <v>9</v>
      </c>
      <c r="J30" s="30">
        <v>3</v>
      </c>
      <c r="K30" s="12"/>
      <c r="L30" s="30" t="s">
        <v>20</v>
      </c>
      <c r="M30" s="12" t="s">
        <v>398</v>
      </c>
      <c r="N30" s="12" t="s">
        <v>399</v>
      </c>
      <c r="O30" s="12" t="s">
        <v>531</v>
      </c>
    </row>
    <row r="31" spans="1:15" x14ac:dyDescent="0.3">
      <c r="A31" s="12" t="s">
        <v>410</v>
      </c>
      <c r="B31" s="14">
        <v>208</v>
      </c>
      <c r="C31" s="12" t="s">
        <v>405</v>
      </c>
      <c r="D31" s="30" t="s">
        <v>20</v>
      </c>
      <c r="E31" s="30">
        <v>1546</v>
      </c>
      <c r="F31" s="12" t="s">
        <v>436</v>
      </c>
      <c r="G31" s="31">
        <v>36663</v>
      </c>
      <c r="H31" s="12" t="s">
        <v>434</v>
      </c>
      <c r="I31" s="30">
        <v>4</v>
      </c>
      <c r="J31" s="30">
        <v>5</v>
      </c>
      <c r="K31" s="12"/>
      <c r="L31" s="30" t="s">
        <v>20</v>
      </c>
      <c r="M31" s="12"/>
      <c r="N31" s="12"/>
      <c r="O31" s="12" t="s">
        <v>531</v>
      </c>
    </row>
    <row r="32" spans="1:15" x14ac:dyDescent="0.3">
      <c r="A32" s="12" t="s">
        <v>403</v>
      </c>
      <c r="B32" s="14" t="s">
        <v>319</v>
      </c>
      <c r="C32" s="12" t="s">
        <v>405</v>
      </c>
      <c r="D32" s="30" t="s">
        <v>20</v>
      </c>
      <c r="E32" s="30">
        <v>1600</v>
      </c>
      <c r="F32" s="12" t="s">
        <v>433</v>
      </c>
      <c r="G32" s="31">
        <v>36313</v>
      </c>
      <c r="H32" s="12" t="s">
        <v>434</v>
      </c>
      <c r="I32" s="30">
        <v>5</v>
      </c>
      <c r="J32" s="30">
        <v>5</v>
      </c>
      <c r="K32" s="12"/>
      <c r="L32" s="30" t="s">
        <v>20</v>
      </c>
      <c r="M32" s="12"/>
      <c r="N32" s="12"/>
      <c r="O32" s="12" t="s">
        <v>531</v>
      </c>
    </row>
    <row r="33" spans="1:15" x14ac:dyDescent="0.3">
      <c r="A33" s="12" t="s">
        <v>410</v>
      </c>
      <c r="B33" s="14" t="s">
        <v>314</v>
      </c>
      <c r="C33" s="12" t="s">
        <v>407</v>
      </c>
      <c r="D33" s="30" t="s">
        <v>20</v>
      </c>
      <c r="E33" s="30">
        <v>2855</v>
      </c>
      <c r="F33" s="12" t="s">
        <v>431</v>
      </c>
      <c r="G33" s="31">
        <v>36119</v>
      </c>
      <c r="H33" s="12" t="s">
        <v>392</v>
      </c>
      <c r="I33" s="30">
        <v>7</v>
      </c>
      <c r="J33" s="30">
        <v>2</v>
      </c>
      <c r="K33" s="12"/>
      <c r="L33" s="30" t="s">
        <v>20</v>
      </c>
      <c r="M33" s="12" t="s">
        <v>412</v>
      </c>
      <c r="N33" s="12"/>
      <c r="O33" s="12" t="s">
        <v>531</v>
      </c>
    </row>
    <row r="34" spans="1:15" x14ac:dyDescent="0.3">
      <c r="A34" s="12" t="s">
        <v>410</v>
      </c>
      <c r="B34" s="14">
        <v>208</v>
      </c>
      <c r="C34" s="12" t="s">
        <v>405</v>
      </c>
      <c r="D34" s="30" t="s">
        <v>20</v>
      </c>
      <c r="E34" s="30">
        <v>1546</v>
      </c>
      <c r="F34" s="12" t="s">
        <v>435</v>
      </c>
      <c r="G34" s="31">
        <v>35101</v>
      </c>
      <c r="H34" s="12" t="s">
        <v>434</v>
      </c>
      <c r="I34" s="30">
        <v>4</v>
      </c>
      <c r="J34" s="30">
        <v>5</v>
      </c>
      <c r="K34" s="12"/>
      <c r="L34" s="30" t="s">
        <v>20</v>
      </c>
      <c r="M34" s="12"/>
      <c r="O34" s="12" t="s">
        <v>531</v>
      </c>
    </row>
    <row r="35" spans="1:15" x14ac:dyDescent="0.3">
      <c r="A35" s="12" t="s">
        <v>316</v>
      </c>
      <c r="B35" s="14" t="s">
        <v>400</v>
      </c>
      <c r="C35" s="12" t="s">
        <v>338</v>
      </c>
      <c r="D35" s="30" t="s">
        <v>20</v>
      </c>
      <c r="E35" s="30">
        <v>2850</v>
      </c>
      <c r="F35" s="12" t="s">
        <v>401</v>
      </c>
      <c r="G35" s="31">
        <v>33892</v>
      </c>
      <c r="H35" s="12" t="s">
        <v>392</v>
      </c>
      <c r="I35" s="30">
        <v>8</v>
      </c>
      <c r="J35" s="30" t="s">
        <v>402</v>
      </c>
      <c r="K35" s="12"/>
      <c r="L35" s="30" t="s">
        <v>20</v>
      </c>
      <c r="M35" s="12"/>
      <c r="N35" s="12"/>
      <c r="O35" s="12" t="s">
        <v>531</v>
      </c>
    </row>
    <row r="36" spans="1:15" x14ac:dyDescent="0.3">
      <c r="A36" s="12" t="s">
        <v>419</v>
      </c>
      <c r="B36" s="14" t="s">
        <v>420</v>
      </c>
      <c r="C36" s="12" t="s">
        <v>421</v>
      </c>
      <c r="D36" s="30" t="s">
        <v>20</v>
      </c>
      <c r="E36" s="30">
        <v>2800</v>
      </c>
      <c r="F36" s="12" t="s">
        <v>422</v>
      </c>
      <c r="G36" s="31">
        <v>33647</v>
      </c>
      <c r="H36" s="12" t="s">
        <v>392</v>
      </c>
      <c r="I36" s="30">
        <v>9</v>
      </c>
      <c r="J36" s="30" t="s">
        <v>423</v>
      </c>
      <c r="K36" s="12"/>
      <c r="L36" s="30" t="s">
        <v>20</v>
      </c>
      <c r="M36" s="12"/>
      <c r="N36" s="12"/>
      <c r="O36" s="12" t="s">
        <v>531</v>
      </c>
    </row>
    <row r="37" spans="1:15" x14ac:dyDescent="0.3">
      <c r="A37" s="12" t="s">
        <v>410</v>
      </c>
      <c r="B37" s="14">
        <v>208</v>
      </c>
      <c r="C37" s="12" t="s">
        <v>405</v>
      </c>
      <c r="D37" s="30" t="s">
        <v>20</v>
      </c>
      <c r="E37" s="30">
        <v>1546</v>
      </c>
      <c r="F37" s="12" t="s">
        <v>437</v>
      </c>
      <c r="G37" s="31">
        <v>24818</v>
      </c>
      <c r="H37" s="12" t="s">
        <v>434</v>
      </c>
      <c r="I37" s="30">
        <v>4</v>
      </c>
      <c r="J37" s="30">
        <v>5</v>
      </c>
      <c r="K37" s="12"/>
      <c r="L37" s="30" t="s">
        <v>20</v>
      </c>
      <c r="M37" s="12"/>
      <c r="N37" s="12"/>
      <c r="O37" s="12" t="s">
        <v>531</v>
      </c>
    </row>
    <row r="38" spans="1:15" hidden="1" x14ac:dyDescent="0.3">
      <c r="A38" s="12" t="s">
        <v>299</v>
      </c>
      <c r="B38" s="14" t="s">
        <v>331</v>
      </c>
      <c r="C38" s="12" t="s">
        <v>457</v>
      </c>
      <c r="D38" s="30" t="s">
        <v>350</v>
      </c>
      <c r="E38" s="30">
        <v>750</v>
      </c>
      <c r="F38" s="12" t="s">
        <v>458</v>
      </c>
      <c r="G38" s="31">
        <v>43875</v>
      </c>
      <c r="H38" s="12" t="s">
        <v>434</v>
      </c>
      <c r="I38" s="30">
        <v>7</v>
      </c>
      <c r="J38" s="30">
        <v>2</v>
      </c>
      <c r="K38" s="12"/>
      <c r="L38" s="30" t="s">
        <v>20</v>
      </c>
      <c r="M38" s="12"/>
      <c r="N38" s="12" t="s">
        <v>459</v>
      </c>
      <c r="O38" s="12" t="s">
        <v>532</v>
      </c>
    </row>
    <row r="39" spans="1:15" x14ac:dyDescent="0.3">
      <c r="A39" s="32" t="s">
        <v>460</v>
      </c>
      <c r="B39" s="33" t="s">
        <v>461</v>
      </c>
      <c r="C39" s="32" t="s">
        <v>462</v>
      </c>
      <c r="D39" s="34" t="s">
        <v>20</v>
      </c>
      <c r="E39" s="34"/>
      <c r="F39" s="32" t="s">
        <v>463</v>
      </c>
      <c r="G39" s="35">
        <v>39451</v>
      </c>
      <c r="H39" s="32" t="s">
        <v>392</v>
      </c>
      <c r="I39" s="34">
        <v>10</v>
      </c>
      <c r="J39" s="34">
        <v>1</v>
      </c>
      <c r="K39" s="32"/>
      <c r="L39" s="34" t="s">
        <v>20</v>
      </c>
      <c r="M39" s="32"/>
      <c r="N39" s="32"/>
      <c r="O39" s="32" t="s">
        <v>536</v>
      </c>
    </row>
    <row r="40" spans="1:15" x14ac:dyDescent="0.3">
      <c r="A40" s="32" t="s">
        <v>460</v>
      </c>
      <c r="B40" s="33" t="s">
        <v>342</v>
      </c>
      <c r="C40" s="32" t="s">
        <v>464</v>
      </c>
      <c r="D40" s="34" t="s">
        <v>20</v>
      </c>
      <c r="E40" s="34"/>
      <c r="F40" s="32"/>
      <c r="G40" s="35">
        <v>44165</v>
      </c>
      <c r="H40" s="32" t="s">
        <v>392</v>
      </c>
      <c r="I40" s="34"/>
      <c r="J40" s="34"/>
      <c r="K40" s="32"/>
      <c r="L40" s="34" t="s">
        <v>20</v>
      </c>
      <c r="M40" s="32"/>
      <c r="N40" s="32"/>
      <c r="O40" s="32" t="s">
        <v>537</v>
      </c>
    </row>
    <row r="41" spans="1:15" x14ac:dyDescent="0.3">
      <c r="A41" s="32" t="s">
        <v>465</v>
      </c>
      <c r="B41" s="33"/>
      <c r="C41" s="32" t="s">
        <v>327</v>
      </c>
      <c r="D41" s="34" t="s">
        <v>20</v>
      </c>
      <c r="E41" s="34">
        <v>750</v>
      </c>
      <c r="F41" s="32" t="s">
        <v>466</v>
      </c>
      <c r="G41" s="35">
        <v>39041</v>
      </c>
      <c r="H41" s="32" t="s">
        <v>392</v>
      </c>
      <c r="I41" s="34" t="s">
        <v>170</v>
      </c>
      <c r="J41" s="34" t="s">
        <v>170</v>
      </c>
      <c r="K41" s="32"/>
      <c r="L41" s="34" t="s">
        <v>20</v>
      </c>
      <c r="M41" s="32"/>
      <c r="N41" s="32"/>
      <c r="O41" s="32" t="s">
        <v>535</v>
      </c>
    </row>
    <row r="42" spans="1:15" x14ac:dyDescent="0.3">
      <c r="A42" s="32" t="s">
        <v>467</v>
      </c>
      <c r="B42" s="33"/>
      <c r="C42" s="32" t="s">
        <v>327</v>
      </c>
      <c r="D42" s="34" t="s">
        <v>20</v>
      </c>
      <c r="E42" s="34">
        <v>3760</v>
      </c>
      <c r="F42" s="32" t="s">
        <v>468</v>
      </c>
      <c r="G42" s="35">
        <v>40070</v>
      </c>
      <c r="H42" s="32" t="s">
        <v>392</v>
      </c>
      <c r="I42" s="34" t="s">
        <v>170</v>
      </c>
      <c r="J42" s="34" t="s">
        <v>170</v>
      </c>
      <c r="K42" s="32"/>
      <c r="L42" s="34" t="s">
        <v>20</v>
      </c>
      <c r="M42" s="32"/>
      <c r="N42" s="32"/>
      <c r="O42" s="32" t="s">
        <v>535</v>
      </c>
    </row>
  </sheetData>
  <autoFilter ref="A6:O42" xr:uid="{187EC15F-3261-4A3E-8F42-DAE4F6D61868}">
    <filterColumn colId="3">
      <filters>
        <filter val="NON"/>
      </filters>
    </filterColumn>
    <sortState xmlns:xlrd2="http://schemas.microsoft.com/office/spreadsheetml/2017/richdata2" ref="A7:O37">
      <sortCondition descending="1" ref="G6:G42"/>
    </sortState>
  </autoFilter>
  <mergeCells count="1">
    <mergeCell ref="A3:O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2:P309"/>
  <sheetViews>
    <sheetView zoomScale="70" zoomScaleNormal="70" workbookViewId="0">
      <pane ySplit="5" topLeftCell="A117" activePane="bottomLeft" state="frozen"/>
      <selection activeCell="E22" sqref="E22"/>
      <selection pane="bottomLeft" activeCell="K133" sqref="K133"/>
    </sheetView>
  </sheetViews>
  <sheetFormatPr baseColWidth="10" defaultColWidth="9.140625" defaultRowHeight="16.5" x14ac:dyDescent="0.3"/>
  <cols>
    <col min="1" max="1" width="63.5703125" style="1" customWidth="1"/>
    <col min="2" max="2" width="43.28515625" style="1" customWidth="1"/>
    <col min="3" max="3" width="18.85546875" style="1" bestFit="1" customWidth="1"/>
    <col min="4" max="4" width="18.85546875" style="1" customWidth="1"/>
    <col min="5" max="5" width="19.42578125" style="1" bestFit="1" customWidth="1"/>
    <col min="6" max="6" width="14.5703125" style="1" customWidth="1"/>
    <col min="7" max="7" width="22" style="1" customWidth="1"/>
    <col min="8" max="8" width="25.140625" style="1" customWidth="1"/>
    <col min="9" max="9" width="12.7109375" style="1" customWidth="1"/>
    <col min="10" max="10" width="15.85546875" style="1" bestFit="1" customWidth="1"/>
    <col min="11" max="11" width="33.85546875" style="1" customWidth="1"/>
    <col min="12" max="12" width="18.140625" style="1" customWidth="1"/>
    <col min="13" max="13" width="17.28515625" style="1" customWidth="1"/>
    <col min="14" max="14" width="39.28515625" style="1" customWidth="1"/>
    <col min="15" max="15" width="49.28515625" style="1" customWidth="1"/>
    <col min="16" max="16" width="20.140625" style="1" customWidth="1"/>
    <col min="17" max="16384" width="9.140625" style="1"/>
  </cols>
  <sheetData>
    <row r="2" spans="1:16" ht="46.5" customHeight="1" x14ac:dyDescent="0.3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s="4" customFormat="1" ht="24" customHeight="1" x14ac:dyDescent="0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26.25" x14ac:dyDescent="0.35">
      <c r="A4" s="6" t="s">
        <v>2</v>
      </c>
      <c r="B4" s="5"/>
      <c r="C4" s="5"/>
      <c r="D4" s="5"/>
      <c r="E4" s="5"/>
      <c r="F4" s="5"/>
      <c r="G4" s="5"/>
      <c r="H4" s="5"/>
      <c r="I4" s="5"/>
      <c r="J4" s="5"/>
    </row>
    <row r="5" spans="1:16" ht="72" customHeight="1" x14ac:dyDescent="0.3">
      <c r="A5" s="7" t="s">
        <v>3</v>
      </c>
      <c r="B5" s="7" t="s">
        <v>4</v>
      </c>
      <c r="C5" s="7" t="s">
        <v>5</v>
      </c>
      <c r="D5" s="7" t="s">
        <v>541</v>
      </c>
      <c r="E5" s="7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7" t="s">
        <v>11</v>
      </c>
      <c r="K5" s="7" t="s">
        <v>12</v>
      </c>
      <c r="L5" s="7" t="s">
        <v>13</v>
      </c>
      <c r="M5" s="7" t="s">
        <v>14</v>
      </c>
      <c r="N5" s="7" t="s">
        <v>15</v>
      </c>
      <c r="O5" s="7" t="s">
        <v>16</v>
      </c>
      <c r="P5" s="7" t="s">
        <v>17</v>
      </c>
    </row>
    <row r="6" spans="1:16" ht="21" customHeight="1" x14ac:dyDescent="0.3">
      <c r="A6" s="8" t="s">
        <v>102</v>
      </c>
      <c r="B6" s="8" t="s">
        <v>102</v>
      </c>
      <c r="C6" s="8" t="s">
        <v>19</v>
      </c>
      <c r="D6" s="8"/>
      <c r="E6" s="8" t="s">
        <v>20</v>
      </c>
      <c r="F6" s="8">
        <v>1555</v>
      </c>
      <c r="G6" s="8" t="s">
        <v>139</v>
      </c>
      <c r="H6" s="9">
        <v>43815</v>
      </c>
      <c r="I6" s="8" t="s">
        <v>22</v>
      </c>
      <c r="J6" s="8">
        <v>4</v>
      </c>
      <c r="K6" s="8"/>
      <c r="L6" s="8"/>
      <c r="M6" s="10" t="s">
        <v>213</v>
      </c>
      <c r="N6" s="8"/>
      <c r="O6" s="8"/>
      <c r="P6" s="8" t="s">
        <v>531</v>
      </c>
    </row>
    <row r="7" spans="1:16" ht="21" customHeight="1" x14ac:dyDescent="0.3">
      <c r="A7" s="8" t="s">
        <v>174</v>
      </c>
      <c r="B7" s="8" t="s">
        <v>174</v>
      </c>
      <c r="C7" s="8" t="s">
        <v>19</v>
      </c>
      <c r="D7" s="8"/>
      <c r="E7" s="8" t="s">
        <v>20</v>
      </c>
      <c r="F7" s="8">
        <v>1540</v>
      </c>
      <c r="G7" s="8" t="s">
        <v>187</v>
      </c>
      <c r="H7" s="9">
        <v>45791</v>
      </c>
      <c r="I7" s="8" t="s">
        <v>22</v>
      </c>
      <c r="J7" s="8">
        <v>4</v>
      </c>
      <c r="K7" s="8"/>
      <c r="L7" s="8"/>
      <c r="M7" s="10" t="s">
        <v>212</v>
      </c>
      <c r="N7" s="8"/>
      <c r="O7" s="8"/>
      <c r="P7" s="8" t="s">
        <v>540</v>
      </c>
    </row>
    <row r="8" spans="1:16" ht="21" customHeight="1" x14ac:dyDescent="0.3">
      <c r="A8" s="8" t="s">
        <v>117</v>
      </c>
      <c r="B8" s="8" t="s">
        <v>117</v>
      </c>
      <c r="C8" s="8" t="s">
        <v>19</v>
      </c>
      <c r="D8" s="8"/>
      <c r="E8" s="8" t="s">
        <v>20</v>
      </c>
      <c r="F8" s="8">
        <v>1690</v>
      </c>
      <c r="G8" s="8" t="s">
        <v>206</v>
      </c>
      <c r="H8" s="9">
        <v>45741</v>
      </c>
      <c r="I8" s="8" t="s">
        <v>172</v>
      </c>
      <c r="J8" s="8">
        <v>5</v>
      </c>
      <c r="K8" s="8"/>
      <c r="L8" s="8"/>
      <c r="M8" s="10" t="s">
        <v>212</v>
      </c>
      <c r="N8" s="8"/>
      <c r="O8" s="8"/>
      <c r="P8" s="8" t="s">
        <v>540</v>
      </c>
    </row>
    <row r="9" spans="1:16" ht="21" customHeight="1" x14ac:dyDescent="0.3">
      <c r="A9" s="8" t="s">
        <v>188</v>
      </c>
      <c r="B9" s="8" t="s">
        <v>188</v>
      </c>
      <c r="C9" s="8" t="s">
        <v>19</v>
      </c>
      <c r="D9" s="8"/>
      <c r="E9" s="8" t="s">
        <v>20</v>
      </c>
      <c r="F9" s="8">
        <v>1690</v>
      </c>
      <c r="G9" s="8" t="s">
        <v>189</v>
      </c>
      <c r="H9" s="9">
        <v>45741</v>
      </c>
      <c r="I9" s="8" t="s">
        <v>172</v>
      </c>
      <c r="J9" s="8">
        <v>5</v>
      </c>
      <c r="K9" s="8"/>
      <c r="L9" s="8"/>
      <c r="M9" s="10" t="s">
        <v>212</v>
      </c>
      <c r="N9" s="8"/>
      <c r="O9" s="8"/>
      <c r="P9" s="8" t="s">
        <v>540</v>
      </c>
    </row>
    <row r="10" spans="1:16" ht="21" customHeight="1" x14ac:dyDescent="0.3">
      <c r="A10" s="8" t="s">
        <v>188</v>
      </c>
      <c r="B10" s="8" t="s">
        <v>188</v>
      </c>
      <c r="C10" s="8" t="s">
        <v>19</v>
      </c>
      <c r="D10" s="8"/>
      <c r="E10" s="8" t="s">
        <v>20</v>
      </c>
      <c r="F10" s="8">
        <v>1690</v>
      </c>
      <c r="G10" s="8" t="s">
        <v>190</v>
      </c>
      <c r="H10" s="9">
        <v>45741</v>
      </c>
      <c r="I10" s="8" t="s">
        <v>172</v>
      </c>
      <c r="J10" s="8">
        <v>5</v>
      </c>
      <c r="K10" s="8"/>
      <c r="L10" s="8"/>
      <c r="M10" s="10" t="s">
        <v>212</v>
      </c>
      <c r="N10" s="8"/>
      <c r="O10" s="8"/>
      <c r="P10" s="8" t="s">
        <v>540</v>
      </c>
    </row>
    <row r="11" spans="1:16" ht="21" customHeight="1" x14ac:dyDescent="0.3">
      <c r="A11" s="8" t="s">
        <v>188</v>
      </c>
      <c r="B11" s="8" t="s">
        <v>188</v>
      </c>
      <c r="C11" s="8" t="s">
        <v>19</v>
      </c>
      <c r="D11" s="8"/>
      <c r="E11" s="8" t="s">
        <v>20</v>
      </c>
      <c r="F11" s="8">
        <v>1690</v>
      </c>
      <c r="G11" s="8" t="s">
        <v>208</v>
      </c>
      <c r="H11" s="9">
        <v>45737</v>
      </c>
      <c r="I11" s="8" t="s">
        <v>172</v>
      </c>
      <c r="J11" s="8">
        <v>4</v>
      </c>
      <c r="K11" s="8"/>
      <c r="L11" s="8"/>
      <c r="M11" s="10" t="s">
        <v>212</v>
      </c>
      <c r="N11" s="8"/>
      <c r="O11" s="8"/>
      <c r="P11" s="8" t="s">
        <v>540</v>
      </c>
    </row>
    <row r="12" spans="1:16" ht="21" customHeight="1" x14ac:dyDescent="0.3">
      <c r="A12" s="8" t="s">
        <v>174</v>
      </c>
      <c r="B12" s="8" t="s">
        <v>174</v>
      </c>
      <c r="C12" s="8" t="s">
        <v>19</v>
      </c>
      <c r="D12" s="8"/>
      <c r="E12" s="8" t="s">
        <v>20</v>
      </c>
      <c r="F12" s="8">
        <v>1540</v>
      </c>
      <c r="G12" s="8" t="s">
        <v>207</v>
      </c>
      <c r="H12" s="9">
        <v>45737</v>
      </c>
      <c r="I12" s="8" t="s">
        <v>22</v>
      </c>
      <c r="J12" s="8">
        <v>4</v>
      </c>
      <c r="K12" s="8"/>
      <c r="L12" s="8"/>
      <c r="M12" s="10" t="s">
        <v>212</v>
      </c>
      <c r="N12" s="8"/>
      <c r="O12" s="8"/>
      <c r="P12" s="8" t="s">
        <v>540</v>
      </c>
    </row>
    <row r="13" spans="1:16" ht="21" customHeight="1" x14ac:dyDescent="0.3">
      <c r="A13" s="8" t="s">
        <v>174</v>
      </c>
      <c r="B13" s="8" t="s">
        <v>174</v>
      </c>
      <c r="C13" s="8" t="s">
        <v>19</v>
      </c>
      <c r="D13" s="8"/>
      <c r="E13" s="8" t="s">
        <v>20</v>
      </c>
      <c r="F13" s="8">
        <v>1540</v>
      </c>
      <c r="G13" s="8" t="s">
        <v>209</v>
      </c>
      <c r="H13" s="9">
        <v>45737</v>
      </c>
      <c r="I13" s="8" t="s">
        <v>22</v>
      </c>
      <c r="J13" s="8">
        <v>4</v>
      </c>
      <c r="K13" s="8"/>
      <c r="L13" s="8"/>
      <c r="M13" s="10" t="s">
        <v>212</v>
      </c>
      <c r="N13" s="8"/>
      <c r="O13" s="8"/>
      <c r="P13" s="8" t="s">
        <v>540</v>
      </c>
    </row>
    <row r="14" spans="1:16" ht="21" customHeight="1" x14ac:dyDescent="0.3">
      <c r="A14" s="8" t="s">
        <v>174</v>
      </c>
      <c r="B14" s="8" t="s">
        <v>174</v>
      </c>
      <c r="C14" s="8" t="s">
        <v>19</v>
      </c>
      <c r="D14" s="8"/>
      <c r="E14" s="8" t="s">
        <v>20</v>
      </c>
      <c r="F14" s="8">
        <v>1540</v>
      </c>
      <c r="G14" s="8" t="s">
        <v>181</v>
      </c>
      <c r="H14" s="9">
        <v>45730</v>
      </c>
      <c r="I14" s="8" t="s">
        <v>22</v>
      </c>
      <c r="J14" s="8">
        <v>4</v>
      </c>
      <c r="K14" s="8"/>
      <c r="L14" s="8"/>
      <c r="M14" s="10" t="s">
        <v>212</v>
      </c>
      <c r="N14" s="8"/>
      <c r="O14" s="8"/>
      <c r="P14" s="8" t="s">
        <v>540</v>
      </c>
    </row>
    <row r="15" spans="1:16" ht="21" customHeight="1" x14ac:dyDescent="0.3">
      <c r="A15" s="8" t="s">
        <v>174</v>
      </c>
      <c r="B15" s="8" t="s">
        <v>174</v>
      </c>
      <c r="C15" s="8" t="s">
        <v>19</v>
      </c>
      <c r="D15" s="8"/>
      <c r="E15" s="8" t="s">
        <v>20</v>
      </c>
      <c r="F15" s="8">
        <v>1540</v>
      </c>
      <c r="G15" s="8" t="s">
        <v>186</v>
      </c>
      <c r="H15" s="9">
        <v>45730</v>
      </c>
      <c r="I15" s="8" t="s">
        <v>22</v>
      </c>
      <c r="J15" s="8">
        <v>4</v>
      </c>
      <c r="K15" s="8"/>
      <c r="L15" s="8"/>
      <c r="M15" s="10" t="s">
        <v>212</v>
      </c>
      <c r="N15" s="8"/>
      <c r="O15" s="8"/>
      <c r="P15" s="8" t="s">
        <v>540</v>
      </c>
    </row>
    <row r="16" spans="1:16" ht="21" customHeight="1" x14ac:dyDescent="0.3">
      <c r="A16" s="8" t="s">
        <v>174</v>
      </c>
      <c r="B16" s="8" t="s">
        <v>174</v>
      </c>
      <c r="C16" s="8" t="s">
        <v>19</v>
      </c>
      <c r="D16" s="8"/>
      <c r="E16" s="8" t="s">
        <v>20</v>
      </c>
      <c r="F16" s="8">
        <v>1540</v>
      </c>
      <c r="G16" s="8" t="s">
        <v>193</v>
      </c>
      <c r="H16" s="9">
        <v>45730</v>
      </c>
      <c r="I16" s="8" t="s">
        <v>22</v>
      </c>
      <c r="J16" s="8">
        <v>4</v>
      </c>
      <c r="K16" s="8"/>
      <c r="L16" s="8"/>
      <c r="M16" s="10" t="s">
        <v>212</v>
      </c>
      <c r="N16" s="8"/>
      <c r="O16" s="8"/>
      <c r="P16" s="8" t="s">
        <v>540</v>
      </c>
    </row>
    <row r="17" spans="1:16" ht="21" customHeight="1" x14ac:dyDescent="0.3">
      <c r="A17" s="8" t="s">
        <v>174</v>
      </c>
      <c r="B17" s="8" t="s">
        <v>174</v>
      </c>
      <c r="C17" s="8" t="s">
        <v>19</v>
      </c>
      <c r="D17" s="8"/>
      <c r="E17" s="8" t="s">
        <v>20</v>
      </c>
      <c r="F17" s="8">
        <v>1540</v>
      </c>
      <c r="G17" s="8" t="s">
        <v>194</v>
      </c>
      <c r="H17" s="9">
        <v>45730</v>
      </c>
      <c r="I17" s="8" t="s">
        <v>22</v>
      </c>
      <c r="J17" s="8">
        <v>4</v>
      </c>
      <c r="K17" s="8"/>
      <c r="L17" s="8"/>
      <c r="M17" s="10" t="s">
        <v>212</v>
      </c>
      <c r="N17" s="8"/>
      <c r="O17" s="8"/>
      <c r="P17" s="8" t="s">
        <v>540</v>
      </c>
    </row>
    <row r="18" spans="1:16" ht="21" customHeight="1" x14ac:dyDescent="0.3">
      <c r="A18" s="8" t="s">
        <v>174</v>
      </c>
      <c r="B18" s="8" t="s">
        <v>174</v>
      </c>
      <c r="C18" s="8" t="s">
        <v>19</v>
      </c>
      <c r="D18" s="8"/>
      <c r="E18" s="8" t="s">
        <v>20</v>
      </c>
      <c r="F18" s="8">
        <v>1540</v>
      </c>
      <c r="G18" s="8" t="s">
        <v>196</v>
      </c>
      <c r="H18" s="9">
        <v>45730</v>
      </c>
      <c r="I18" s="8" t="s">
        <v>22</v>
      </c>
      <c r="J18" s="8">
        <v>4</v>
      </c>
      <c r="K18" s="8"/>
      <c r="L18" s="8"/>
      <c r="M18" s="10" t="s">
        <v>212</v>
      </c>
      <c r="N18" s="8"/>
      <c r="O18" s="8"/>
      <c r="P18" s="8" t="s">
        <v>540</v>
      </c>
    </row>
    <row r="19" spans="1:16" ht="21" customHeight="1" x14ac:dyDescent="0.3">
      <c r="A19" s="8" t="s">
        <v>117</v>
      </c>
      <c r="B19" s="8" t="s">
        <v>117</v>
      </c>
      <c r="C19" s="8" t="s">
        <v>19</v>
      </c>
      <c r="D19" s="8"/>
      <c r="E19" s="8" t="s">
        <v>20</v>
      </c>
      <c r="F19" s="8">
        <v>1690</v>
      </c>
      <c r="G19" s="8" t="s">
        <v>191</v>
      </c>
      <c r="H19" s="9">
        <v>45729</v>
      </c>
      <c r="I19" s="8" t="s">
        <v>172</v>
      </c>
      <c r="J19" s="8">
        <v>5</v>
      </c>
      <c r="K19" s="8"/>
      <c r="L19" s="8"/>
      <c r="M19" s="10" t="s">
        <v>212</v>
      </c>
      <c r="N19" s="8"/>
      <c r="O19" s="8"/>
      <c r="P19" s="8" t="s">
        <v>540</v>
      </c>
    </row>
    <row r="20" spans="1:16" ht="21" customHeight="1" x14ac:dyDescent="0.3">
      <c r="A20" s="8" t="s">
        <v>117</v>
      </c>
      <c r="B20" s="8" t="s">
        <v>117</v>
      </c>
      <c r="C20" s="8" t="s">
        <v>19</v>
      </c>
      <c r="D20" s="8"/>
      <c r="E20" s="8" t="s">
        <v>20</v>
      </c>
      <c r="F20" s="8">
        <v>1690</v>
      </c>
      <c r="G20" s="8" t="s">
        <v>192</v>
      </c>
      <c r="H20" s="9">
        <v>45729</v>
      </c>
      <c r="I20" s="8" t="s">
        <v>172</v>
      </c>
      <c r="J20" s="8">
        <v>5</v>
      </c>
      <c r="K20" s="8"/>
      <c r="L20" s="8"/>
      <c r="M20" s="10" t="s">
        <v>212</v>
      </c>
      <c r="N20" s="8"/>
      <c r="O20" s="8"/>
      <c r="P20" s="8" t="s">
        <v>540</v>
      </c>
    </row>
    <row r="21" spans="1:16" ht="21" customHeight="1" x14ac:dyDescent="0.3">
      <c r="A21" s="8" t="s">
        <v>117</v>
      </c>
      <c r="B21" s="8" t="s">
        <v>117</v>
      </c>
      <c r="C21" s="8" t="s">
        <v>19</v>
      </c>
      <c r="D21" s="8"/>
      <c r="E21" s="8" t="s">
        <v>20</v>
      </c>
      <c r="F21" s="8">
        <v>1690</v>
      </c>
      <c r="G21" s="8" t="s">
        <v>195</v>
      </c>
      <c r="H21" s="9">
        <v>45729</v>
      </c>
      <c r="I21" s="8" t="s">
        <v>172</v>
      </c>
      <c r="J21" s="8">
        <v>5</v>
      </c>
      <c r="K21" s="8"/>
      <c r="L21" s="8"/>
      <c r="M21" s="10" t="s">
        <v>212</v>
      </c>
      <c r="N21" s="8"/>
      <c r="O21" s="8"/>
      <c r="P21" s="8" t="s">
        <v>540</v>
      </c>
    </row>
    <row r="22" spans="1:16" ht="21" customHeight="1" x14ac:dyDescent="0.3">
      <c r="A22" s="8" t="s">
        <v>117</v>
      </c>
      <c r="B22" s="8" t="s">
        <v>117</v>
      </c>
      <c r="C22" s="8" t="s">
        <v>19</v>
      </c>
      <c r="D22" s="8"/>
      <c r="E22" s="8" t="s">
        <v>20</v>
      </c>
      <c r="F22" s="8">
        <v>1690</v>
      </c>
      <c r="G22" s="8" t="s">
        <v>197</v>
      </c>
      <c r="H22" s="9">
        <v>45729</v>
      </c>
      <c r="I22" s="8" t="s">
        <v>172</v>
      </c>
      <c r="J22" s="8">
        <v>5</v>
      </c>
      <c r="K22" s="8"/>
      <c r="L22" s="8"/>
      <c r="M22" s="10" t="s">
        <v>212</v>
      </c>
      <c r="N22" s="8"/>
      <c r="O22" s="8"/>
      <c r="P22" s="8" t="s">
        <v>540</v>
      </c>
    </row>
    <row r="23" spans="1:16" ht="21" customHeight="1" x14ac:dyDescent="0.3">
      <c r="A23" s="8" t="s">
        <v>117</v>
      </c>
      <c r="B23" s="8" t="s">
        <v>117</v>
      </c>
      <c r="C23" s="8" t="s">
        <v>19</v>
      </c>
      <c r="D23" s="8"/>
      <c r="E23" s="8" t="s">
        <v>20</v>
      </c>
      <c r="F23" s="8">
        <v>1690</v>
      </c>
      <c r="G23" s="8" t="s">
        <v>198</v>
      </c>
      <c r="H23" s="9">
        <v>45729</v>
      </c>
      <c r="I23" s="8" t="s">
        <v>172</v>
      </c>
      <c r="J23" s="8">
        <v>5</v>
      </c>
      <c r="K23" s="8"/>
      <c r="L23" s="8"/>
      <c r="M23" s="10" t="s">
        <v>212</v>
      </c>
      <c r="N23" s="8"/>
      <c r="O23" s="8"/>
      <c r="P23" s="8" t="s">
        <v>540</v>
      </c>
    </row>
    <row r="24" spans="1:16" ht="21" customHeight="1" x14ac:dyDescent="0.3">
      <c r="A24" s="8" t="s">
        <v>117</v>
      </c>
      <c r="B24" s="8" t="s">
        <v>117</v>
      </c>
      <c r="C24" s="8" t="s">
        <v>19</v>
      </c>
      <c r="D24" s="8"/>
      <c r="E24" s="8" t="s">
        <v>20</v>
      </c>
      <c r="F24" s="8">
        <v>1690</v>
      </c>
      <c r="G24" s="8" t="s">
        <v>199</v>
      </c>
      <c r="H24" s="9">
        <v>45729</v>
      </c>
      <c r="I24" s="8" t="s">
        <v>172</v>
      </c>
      <c r="J24" s="8">
        <v>5</v>
      </c>
      <c r="K24" s="8"/>
      <c r="L24" s="8"/>
      <c r="M24" s="10" t="s">
        <v>212</v>
      </c>
      <c r="N24" s="8"/>
      <c r="O24" s="8"/>
      <c r="P24" s="8" t="s">
        <v>540</v>
      </c>
    </row>
    <row r="25" spans="1:16" ht="21" customHeight="1" x14ac:dyDescent="0.3">
      <c r="A25" s="8" t="s">
        <v>117</v>
      </c>
      <c r="B25" s="8" t="s">
        <v>117</v>
      </c>
      <c r="C25" s="8" t="s">
        <v>19</v>
      </c>
      <c r="D25" s="8"/>
      <c r="E25" s="8" t="s">
        <v>20</v>
      </c>
      <c r="F25" s="8">
        <v>1690</v>
      </c>
      <c r="G25" s="8" t="s">
        <v>204</v>
      </c>
      <c r="H25" s="9">
        <v>45729</v>
      </c>
      <c r="I25" s="8" t="s">
        <v>172</v>
      </c>
      <c r="J25" s="8">
        <v>5</v>
      </c>
      <c r="K25" s="8"/>
      <c r="L25" s="8"/>
      <c r="M25" s="10" t="s">
        <v>212</v>
      </c>
      <c r="N25" s="8"/>
      <c r="O25" s="8"/>
      <c r="P25" s="8" t="s">
        <v>540</v>
      </c>
    </row>
    <row r="26" spans="1:16" ht="21" customHeight="1" x14ac:dyDescent="0.3">
      <c r="A26" s="8" t="s">
        <v>117</v>
      </c>
      <c r="B26" s="8" t="s">
        <v>117</v>
      </c>
      <c r="C26" s="8" t="s">
        <v>19</v>
      </c>
      <c r="D26" s="8"/>
      <c r="E26" s="8" t="s">
        <v>20</v>
      </c>
      <c r="F26" s="8">
        <v>1690</v>
      </c>
      <c r="G26" s="8" t="s">
        <v>179</v>
      </c>
      <c r="H26" s="9">
        <v>45728</v>
      </c>
      <c r="I26" s="8" t="s">
        <v>172</v>
      </c>
      <c r="J26" s="8">
        <v>5</v>
      </c>
      <c r="K26" s="8"/>
      <c r="L26" s="8"/>
      <c r="M26" s="10" t="s">
        <v>212</v>
      </c>
      <c r="N26" s="8"/>
      <c r="O26" s="8"/>
      <c r="P26" s="8" t="s">
        <v>540</v>
      </c>
    </row>
    <row r="27" spans="1:16" ht="21" customHeight="1" x14ac:dyDescent="0.3">
      <c r="A27" s="8" t="s">
        <v>117</v>
      </c>
      <c r="B27" s="8" t="s">
        <v>117</v>
      </c>
      <c r="C27" s="8" t="s">
        <v>19</v>
      </c>
      <c r="D27" s="8"/>
      <c r="E27" s="8" t="s">
        <v>20</v>
      </c>
      <c r="F27" s="8">
        <v>1690</v>
      </c>
      <c r="G27" s="8" t="s">
        <v>182</v>
      </c>
      <c r="H27" s="9">
        <v>45728</v>
      </c>
      <c r="I27" s="8" t="s">
        <v>172</v>
      </c>
      <c r="J27" s="8">
        <v>5</v>
      </c>
      <c r="K27" s="8"/>
      <c r="L27" s="8"/>
      <c r="M27" s="10" t="s">
        <v>212</v>
      </c>
      <c r="N27" s="8"/>
      <c r="O27" s="8"/>
      <c r="P27" s="8" t="s">
        <v>540</v>
      </c>
    </row>
    <row r="28" spans="1:16" ht="21" customHeight="1" x14ac:dyDescent="0.3">
      <c r="A28" s="8" t="s">
        <v>117</v>
      </c>
      <c r="B28" s="8" t="s">
        <v>117</v>
      </c>
      <c r="C28" s="8" t="s">
        <v>19</v>
      </c>
      <c r="D28" s="8"/>
      <c r="E28" s="8" t="s">
        <v>20</v>
      </c>
      <c r="F28" s="8">
        <v>1690</v>
      </c>
      <c r="G28" s="8" t="s">
        <v>183</v>
      </c>
      <c r="H28" s="9">
        <v>45728</v>
      </c>
      <c r="I28" s="8" t="s">
        <v>172</v>
      </c>
      <c r="J28" s="8">
        <v>5</v>
      </c>
      <c r="K28" s="8"/>
      <c r="L28" s="8"/>
      <c r="M28" s="10" t="s">
        <v>212</v>
      </c>
      <c r="N28" s="8"/>
      <c r="O28" s="8"/>
      <c r="P28" s="8" t="s">
        <v>540</v>
      </c>
    </row>
    <row r="29" spans="1:16" ht="21" customHeight="1" x14ac:dyDescent="0.3">
      <c r="A29" s="8" t="s">
        <v>117</v>
      </c>
      <c r="B29" s="8" t="s">
        <v>117</v>
      </c>
      <c r="C29" s="8" t="s">
        <v>19</v>
      </c>
      <c r="D29" s="8"/>
      <c r="E29" s="8" t="s">
        <v>20</v>
      </c>
      <c r="F29" s="8">
        <v>1690</v>
      </c>
      <c r="G29" s="8" t="s">
        <v>184</v>
      </c>
      <c r="H29" s="9">
        <v>45728</v>
      </c>
      <c r="I29" s="8" t="s">
        <v>172</v>
      </c>
      <c r="J29" s="8">
        <v>5</v>
      </c>
      <c r="K29" s="8"/>
      <c r="L29" s="8"/>
      <c r="M29" s="10" t="s">
        <v>212</v>
      </c>
      <c r="N29" s="8"/>
      <c r="O29" s="8"/>
      <c r="P29" s="8" t="s">
        <v>540</v>
      </c>
    </row>
    <row r="30" spans="1:16" ht="21" customHeight="1" x14ac:dyDescent="0.3">
      <c r="A30" s="8" t="s">
        <v>117</v>
      </c>
      <c r="B30" s="8" t="s">
        <v>117</v>
      </c>
      <c r="C30" s="8" t="s">
        <v>19</v>
      </c>
      <c r="D30" s="8"/>
      <c r="E30" s="8" t="s">
        <v>20</v>
      </c>
      <c r="F30" s="8">
        <v>1690</v>
      </c>
      <c r="G30" s="8" t="s">
        <v>185</v>
      </c>
      <c r="H30" s="9">
        <v>45728</v>
      </c>
      <c r="I30" s="8" t="s">
        <v>172</v>
      </c>
      <c r="J30" s="8">
        <v>5</v>
      </c>
      <c r="K30" s="8"/>
      <c r="L30" s="8"/>
      <c r="M30" s="10" t="s">
        <v>212</v>
      </c>
      <c r="N30" s="8"/>
      <c r="O30" s="8"/>
      <c r="P30" s="8" t="s">
        <v>540</v>
      </c>
    </row>
    <row r="31" spans="1:16" ht="21" customHeight="1" x14ac:dyDescent="0.3">
      <c r="A31" s="8" t="s">
        <v>117</v>
      </c>
      <c r="B31" s="8" t="s">
        <v>117</v>
      </c>
      <c r="C31" s="8" t="s">
        <v>19</v>
      </c>
      <c r="D31" s="8"/>
      <c r="E31" s="8" t="s">
        <v>20</v>
      </c>
      <c r="F31" s="8">
        <v>1690</v>
      </c>
      <c r="G31" s="8" t="s">
        <v>201</v>
      </c>
      <c r="H31" s="9">
        <v>45728</v>
      </c>
      <c r="I31" s="8" t="s">
        <v>172</v>
      </c>
      <c r="J31" s="8">
        <v>5</v>
      </c>
      <c r="K31" s="8"/>
      <c r="L31" s="8"/>
      <c r="M31" s="10" t="s">
        <v>212</v>
      </c>
      <c r="N31" s="8"/>
      <c r="O31" s="8"/>
      <c r="P31" s="8" t="s">
        <v>540</v>
      </c>
    </row>
    <row r="32" spans="1:16" ht="21" customHeight="1" x14ac:dyDescent="0.3">
      <c r="A32" s="8" t="s">
        <v>117</v>
      </c>
      <c r="B32" s="8" t="s">
        <v>117</v>
      </c>
      <c r="C32" s="8" t="s">
        <v>19</v>
      </c>
      <c r="D32" s="8"/>
      <c r="E32" s="8" t="s">
        <v>20</v>
      </c>
      <c r="F32" s="8">
        <v>1690</v>
      </c>
      <c r="G32" s="8" t="s">
        <v>202</v>
      </c>
      <c r="H32" s="9">
        <v>45728</v>
      </c>
      <c r="I32" s="8" t="s">
        <v>172</v>
      </c>
      <c r="J32" s="8">
        <v>5</v>
      </c>
      <c r="K32" s="8"/>
      <c r="L32" s="8"/>
      <c r="M32" s="10" t="s">
        <v>212</v>
      </c>
      <c r="N32" s="8"/>
      <c r="O32" s="8"/>
      <c r="P32" s="8" t="s">
        <v>540</v>
      </c>
    </row>
    <row r="33" spans="1:16" ht="21" customHeight="1" x14ac:dyDescent="0.3">
      <c r="A33" s="8" t="s">
        <v>117</v>
      </c>
      <c r="B33" s="8" t="s">
        <v>117</v>
      </c>
      <c r="C33" s="8" t="s">
        <v>19</v>
      </c>
      <c r="D33" s="8"/>
      <c r="E33" s="8" t="s">
        <v>20</v>
      </c>
      <c r="F33" s="8">
        <v>1690</v>
      </c>
      <c r="G33" s="8" t="s">
        <v>203</v>
      </c>
      <c r="H33" s="9">
        <v>45720</v>
      </c>
      <c r="I33" s="8" t="s">
        <v>172</v>
      </c>
      <c r="J33" s="8">
        <v>5</v>
      </c>
      <c r="K33" s="8"/>
      <c r="L33" s="8"/>
      <c r="M33" s="10" t="s">
        <v>212</v>
      </c>
      <c r="N33" s="8"/>
      <c r="O33" s="8"/>
      <c r="P33" s="8" t="s">
        <v>540</v>
      </c>
    </row>
    <row r="34" spans="1:16" ht="21" customHeight="1" x14ac:dyDescent="0.3">
      <c r="A34" s="8" t="s">
        <v>174</v>
      </c>
      <c r="B34" s="8" t="s">
        <v>174</v>
      </c>
      <c r="C34" s="8" t="s">
        <v>19</v>
      </c>
      <c r="D34" s="8"/>
      <c r="E34" s="8" t="s">
        <v>20</v>
      </c>
      <c r="F34" s="8">
        <v>1540</v>
      </c>
      <c r="G34" s="8" t="s">
        <v>205</v>
      </c>
      <c r="H34" s="9">
        <v>45720</v>
      </c>
      <c r="I34" s="8" t="s">
        <v>22</v>
      </c>
      <c r="J34" s="8">
        <v>4</v>
      </c>
      <c r="K34" s="8"/>
      <c r="L34" s="8"/>
      <c r="M34" s="10" t="s">
        <v>212</v>
      </c>
      <c r="N34" s="8"/>
      <c r="O34" s="8"/>
      <c r="P34" s="8" t="s">
        <v>540</v>
      </c>
    </row>
    <row r="35" spans="1:16" ht="21" customHeight="1" x14ac:dyDescent="0.3">
      <c r="A35" s="8" t="s">
        <v>117</v>
      </c>
      <c r="B35" s="8" t="s">
        <v>117</v>
      </c>
      <c r="C35" s="8" t="s">
        <v>19</v>
      </c>
      <c r="D35" s="8"/>
      <c r="E35" s="8" t="s">
        <v>20</v>
      </c>
      <c r="F35" s="8">
        <v>1690</v>
      </c>
      <c r="G35" s="8" t="s">
        <v>180</v>
      </c>
      <c r="H35" s="9">
        <v>45712</v>
      </c>
      <c r="I35" s="8" t="s">
        <v>172</v>
      </c>
      <c r="J35" s="8">
        <v>5</v>
      </c>
      <c r="K35" s="8"/>
      <c r="L35" s="8"/>
      <c r="M35" s="10" t="s">
        <v>212</v>
      </c>
      <c r="N35" s="8"/>
      <c r="O35" s="8"/>
      <c r="P35" s="8" t="s">
        <v>540</v>
      </c>
    </row>
    <row r="36" spans="1:16" ht="21" customHeight="1" x14ac:dyDescent="0.3">
      <c r="A36" s="8" t="s">
        <v>117</v>
      </c>
      <c r="B36" s="8" t="s">
        <v>117</v>
      </c>
      <c r="C36" s="8" t="s">
        <v>19</v>
      </c>
      <c r="D36" s="8"/>
      <c r="E36" s="8" t="s">
        <v>20</v>
      </c>
      <c r="F36" s="8">
        <v>1690</v>
      </c>
      <c r="G36" s="8" t="s">
        <v>200</v>
      </c>
      <c r="H36" s="9">
        <v>45712</v>
      </c>
      <c r="I36" s="8" t="s">
        <v>172</v>
      </c>
      <c r="J36" s="8">
        <v>5</v>
      </c>
      <c r="K36" s="8"/>
      <c r="L36" s="8"/>
      <c r="M36" s="10" t="s">
        <v>212</v>
      </c>
      <c r="N36" s="8"/>
      <c r="O36" s="8"/>
      <c r="P36" s="8" t="s">
        <v>540</v>
      </c>
    </row>
    <row r="37" spans="1:16" ht="21" customHeight="1" x14ac:dyDescent="0.3">
      <c r="A37" s="8" t="s">
        <v>117</v>
      </c>
      <c r="B37" s="8" t="s">
        <v>117</v>
      </c>
      <c r="C37" s="8" t="s">
        <v>19</v>
      </c>
      <c r="D37" s="8"/>
      <c r="E37" s="8" t="s">
        <v>20</v>
      </c>
      <c r="F37" s="8">
        <v>1690</v>
      </c>
      <c r="G37" s="8" t="s">
        <v>171</v>
      </c>
      <c r="H37" s="9">
        <v>45630</v>
      </c>
      <c r="I37" s="8" t="s">
        <v>172</v>
      </c>
      <c r="J37" s="8">
        <v>5</v>
      </c>
      <c r="K37" s="8"/>
      <c r="L37" s="8"/>
      <c r="M37" s="10" t="s">
        <v>212</v>
      </c>
      <c r="N37" s="8"/>
      <c r="O37" s="8"/>
      <c r="P37" s="8" t="s">
        <v>540</v>
      </c>
    </row>
    <row r="38" spans="1:16" ht="21" customHeight="1" x14ac:dyDescent="0.3">
      <c r="A38" s="8" t="s">
        <v>117</v>
      </c>
      <c r="B38" s="8" t="s">
        <v>117</v>
      </c>
      <c r="C38" s="8" t="s">
        <v>19</v>
      </c>
      <c r="D38" s="8"/>
      <c r="E38" s="8" t="s">
        <v>20</v>
      </c>
      <c r="F38" s="8">
        <v>1690</v>
      </c>
      <c r="G38" s="8" t="s">
        <v>173</v>
      </c>
      <c r="H38" s="9">
        <v>45630</v>
      </c>
      <c r="I38" s="8" t="s">
        <v>172</v>
      </c>
      <c r="J38" s="8">
        <v>5</v>
      </c>
      <c r="K38" s="8"/>
      <c r="L38" s="8"/>
      <c r="M38" s="10" t="s">
        <v>212</v>
      </c>
      <c r="N38" s="8"/>
      <c r="O38" s="8"/>
      <c r="P38" s="8" t="s">
        <v>540</v>
      </c>
    </row>
    <row r="39" spans="1:16" ht="21" customHeight="1" x14ac:dyDescent="0.3">
      <c r="A39" s="8" t="s">
        <v>117</v>
      </c>
      <c r="B39" s="8" t="s">
        <v>117</v>
      </c>
      <c r="C39" s="8" t="s">
        <v>19</v>
      </c>
      <c r="D39" s="8"/>
      <c r="E39" s="8" t="s">
        <v>20</v>
      </c>
      <c r="F39" s="8">
        <v>1690</v>
      </c>
      <c r="G39" s="8" t="s">
        <v>177</v>
      </c>
      <c r="H39" s="9">
        <v>45630</v>
      </c>
      <c r="I39" s="8" t="s">
        <v>172</v>
      </c>
      <c r="J39" s="8">
        <v>5</v>
      </c>
      <c r="K39" s="8"/>
      <c r="L39" s="8"/>
      <c r="M39" s="10" t="s">
        <v>212</v>
      </c>
      <c r="N39" s="8"/>
      <c r="O39" s="8"/>
      <c r="P39" s="8" t="s">
        <v>540</v>
      </c>
    </row>
    <row r="40" spans="1:16" ht="21" customHeight="1" x14ac:dyDescent="0.3">
      <c r="A40" s="8" t="s">
        <v>174</v>
      </c>
      <c r="B40" s="8" t="s">
        <v>174</v>
      </c>
      <c r="C40" s="8" t="s">
        <v>19</v>
      </c>
      <c r="D40" s="8"/>
      <c r="E40" s="8" t="s">
        <v>20</v>
      </c>
      <c r="F40" s="8">
        <v>1540</v>
      </c>
      <c r="G40" s="8" t="s">
        <v>175</v>
      </c>
      <c r="H40" s="9">
        <v>45630</v>
      </c>
      <c r="I40" s="8" t="s">
        <v>22</v>
      </c>
      <c r="J40" s="8">
        <v>4</v>
      </c>
      <c r="K40" s="8"/>
      <c r="L40" s="8"/>
      <c r="M40" s="10" t="s">
        <v>212</v>
      </c>
      <c r="N40" s="8"/>
      <c r="O40" s="8"/>
      <c r="P40" s="8" t="s">
        <v>540</v>
      </c>
    </row>
    <row r="41" spans="1:16" ht="21" customHeight="1" x14ac:dyDescent="0.3">
      <c r="A41" s="8" t="s">
        <v>174</v>
      </c>
      <c r="B41" s="8" t="s">
        <v>174</v>
      </c>
      <c r="C41" s="8" t="s">
        <v>19</v>
      </c>
      <c r="D41" s="8"/>
      <c r="E41" s="8" t="s">
        <v>20</v>
      </c>
      <c r="F41" s="8">
        <v>1540</v>
      </c>
      <c r="G41" s="8" t="s">
        <v>176</v>
      </c>
      <c r="H41" s="9">
        <v>45630</v>
      </c>
      <c r="I41" s="8" t="s">
        <v>22</v>
      </c>
      <c r="J41" s="8">
        <v>4</v>
      </c>
      <c r="K41" s="8"/>
      <c r="L41" s="8"/>
      <c r="M41" s="10" t="s">
        <v>212</v>
      </c>
      <c r="N41" s="8"/>
      <c r="O41" s="8"/>
      <c r="P41" s="8" t="s">
        <v>540</v>
      </c>
    </row>
    <row r="42" spans="1:16" ht="21" customHeight="1" x14ac:dyDescent="0.3">
      <c r="A42" s="8" t="s">
        <v>163</v>
      </c>
      <c r="B42" s="8" t="s">
        <v>163</v>
      </c>
      <c r="C42" s="8" t="s">
        <v>164</v>
      </c>
      <c r="D42" s="8"/>
      <c r="E42" s="8" t="s">
        <v>20</v>
      </c>
      <c r="F42" s="8">
        <v>7000</v>
      </c>
      <c r="G42" s="8" t="s">
        <v>165</v>
      </c>
      <c r="H42" s="9">
        <v>45408</v>
      </c>
      <c r="I42" s="8" t="s">
        <v>32</v>
      </c>
      <c r="J42" s="8">
        <v>8</v>
      </c>
      <c r="K42" s="8"/>
      <c r="L42" s="8"/>
      <c r="M42" s="10" t="s">
        <v>212</v>
      </c>
      <c r="N42" s="8">
        <v>20000</v>
      </c>
      <c r="O42" s="8"/>
      <c r="P42" s="8" t="s">
        <v>543</v>
      </c>
    </row>
    <row r="43" spans="1:16" ht="21" customHeight="1" x14ac:dyDescent="0.3">
      <c r="A43" s="8" t="s">
        <v>163</v>
      </c>
      <c r="B43" s="8" t="s">
        <v>163</v>
      </c>
      <c r="C43" s="8" t="s">
        <v>164</v>
      </c>
      <c r="D43" s="8"/>
      <c r="E43" s="8" t="s">
        <v>20</v>
      </c>
      <c r="F43" s="8">
        <v>7000</v>
      </c>
      <c r="G43" s="8" t="s">
        <v>166</v>
      </c>
      <c r="H43" s="9">
        <v>45426</v>
      </c>
      <c r="I43" s="8" t="s">
        <v>32</v>
      </c>
      <c r="J43" s="8">
        <v>8</v>
      </c>
      <c r="K43" s="8"/>
      <c r="L43" s="8"/>
      <c r="M43" s="10" t="s">
        <v>212</v>
      </c>
      <c r="N43" s="8">
        <v>20000</v>
      </c>
      <c r="O43" s="8"/>
      <c r="P43" s="8" t="s">
        <v>543</v>
      </c>
    </row>
    <row r="44" spans="1:16" ht="21" customHeight="1" x14ac:dyDescent="0.3">
      <c r="A44" s="8" t="s">
        <v>163</v>
      </c>
      <c r="B44" s="8" t="s">
        <v>163</v>
      </c>
      <c r="C44" s="8" t="s">
        <v>164</v>
      </c>
      <c r="D44" s="8"/>
      <c r="E44" s="8" t="s">
        <v>20</v>
      </c>
      <c r="F44" s="8">
        <v>7000</v>
      </c>
      <c r="G44" s="8" t="s">
        <v>167</v>
      </c>
      <c r="H44" s="9">
        <v>45419</v>
      </c>
      <c r="I44" s="8" t="s">
        <v>32</v>
      </c>
      <c r="J44" s="8">
        <v>8</v>
      </c>
      <c r="K44" s="8"/>
      <c r="L44" s="8"/>
      <c r="M44" s="10" t="s">
        <v>212</v>
      </c>
      <c r="N44" s="8">
        <v>20000</v>
      </c>
      <c r="O44" s="8"/>
      <c r="P44" s="8" t="s">
        <v>543</v>
      </c>
    </row>
    <row r="45" spans="1:16" ht="21" customHeight="1" x14ac:dyDescent="0.3">
      <c r="A45" s="8" t="s">
        <v>174</v>
      </c>
      <c r="B45" s="8" t="s">
        <v>174</v>
      </c>
      <c r="C45" s="8" t="s">
        <v>19</v>
      </c>
      <c r="D45" s="8"/>
      <c r="E45" s="8" t="s">
        <v>20</v>
      </c>
      <c r="F45" s="8">
        <v>1540</v>
      </c>
      <c r="G45" s="8" t="s">
        <v>178</v>
      </c>
      <c r="H45" s="9">
        <v>45630</v>
      </c>
      <c r="I45" s="8" t="s">
        <v>22</v>
      </c>
      <c r="J45" s="8">
        <v>4</v>
      </c>
      <c r="K45" s="8"/>
      <c r="L45" s="8"/>
      <c r="M45" s="10" t="s">
        <v>212</v>
      </c>
      <c r="N45" s="8"/>
      <c r="O45" s="8"/>
      <c r="P45" s="8" t="s">
        <v>540</v>
      </c>
    </row>
    <row r="46" spans="1:16" ht="21" customHeight="1" x14ac:dyDescent="0.3">
      <c r="A46" s="8" t="s">
        <v>168</v>
      </c>
      <c r="B46" s="8" t="s">
        <v>168</v>
      </c>
      <c r="C46" s="8" t="s">
        <v>19</v>
      </c>
      <c r="D46" s="8"/>
      <c r="E46" s="8" t="s">
        <v>20</v>
      </c>
      <c r="F46" s="8">
        <v>2285</v>
      </c>
      <c r="G46" s="8" t="s">
        <v>169</v>
      </c>
      <c r="H46" s="9">
        <v>45257</v>
      </c>
      <c r="I46" s="8" t="s">
        <v>170</v>
      </c>
      <c r="J46" s="8">
        <v>6</v>
      </c>
      <c r="K46" s="8"/>
      <c r="L46" s="8"/>
      <c r="M46" s="10" t="s">
        <v>213</v>
      </c>
      <c r="N46" s="8"/>
      <c r="O46" s="8"/>
      <c r="P46" s="8" t="s">
        <v>534</v>
      </c>
    </row>
    <row r="47" spans="1:16" x14ac:dyDescent="0.3">
      <c r="A47" s="8" t="s">
        <v>44</v>
      </c>
      <c r="B47" s="8" t="s">
        <v>44</v>
      </c>
      <c r="C47" s="8" t="s">
        <v>28</v>
      </c>
      <c r="D47" s="8"/>
      <c r="E47" s="8" t="s">
        <v>20</v>
      </c>
      <c r="F47" s="8">
        <v>3500</v>
      </c>
      <c r="G47" s="8" t="s">
        <v>162</v>
      </c>
      <c r="H47" s="9">
        <v>45131</v>
      </c>
      <c r="I47" s="8" t="s">
        <v>32</v>
      </c>
      <c r="J47" s="8">
        <v>8</v>
      </c>
      <c r="K47" s="8"/>
      <c r="L47" s="8"/>
      <c r="M47" s="10" t="s">
        <v>213</v>
      </c>
      <c r="N47" s="8"/>
      <c r="O47" s="8"/>
      <c r="P47" s="8" t="s">
        <v>534</v>
      </c>
    </row>
    <row r="48" spans="1:16" x14ac:dyDescent="0.3">
      <c r="A48" s="8" t="s">
        <v>117</v>
      </c>
      <c r="B48" s="8" t="s">
        <v>117</v>
      </c>
      <c r="C48" s="8" t="s">
        <v>19</v>
      </c>
      <c r="D48" s="8"/>
      <c r="E48" s="8" t="s">
        <v>20</v>
      </c>
      <c r="F48" s="8">
        <v>1595</v>
      </c>
      <c r="G48" s="8" t="s">
        <v>159</v>
      </c>
      <c r="H48" s="9">
        <v>44985</v>
      </c>
      <c r="I48" s="8" t="s">
        <v>22</v>
      </c>
      <c r="J48" s="8">
        <v>5</v>
      </c>
      <c r="K48" s="8"/>
      <c r="L48" s="8"/>
      <c r="M48" s="10" t="s">
        <v>212</v>
      </c>
      <c r="N48" s="8"/>
      <c r="O48" s="8"/>
      <c r="P48" s="8" t="s">
        <v>540</v>
      </c>
    </row>
    <row r="49" spans="1:16" x14ac:dyDescent="0.3">
      <c r="A49" s="8" t="s">
        <v>117</v>
      </c>
      <c r="B49" s="8" t="s">
        <v>117</v>
      </c>
      <c r="C49" s="8" t="s">
        <v>19</v>
      </c>
      <c r="D49" s="8"/>
      <c r="E49" s="8" t="s">
        <v>20</v>
      </c>
      <c r="F49" s="8">
        <v>1595</v>
      </c>
      <c r="G49" s="8" t="s">
        <v>160</v>
      </c>
      <c r="H49" s="9">
        <v>44985</v>
      </c>
      <c r="I49" s="8" t="s">
        <v>22</v>
      </c>
      <c r="J49" s="8">
        <v>5</v>
      </c>
      <c r="K49" s="8"/>
      <c r="L49" s="8"/>
      <c r="M49" s="10" t="s">
        <v>212</v>
      </c>
      <c r="N49" s="8"/>
      <c r="O49" s="8"/>
      <c r="P49" s="8" t="s">
        <v>540</v>
      </c>
    </row>
    <row r="50" spans="1:16" x14ac:dyDescent="0.3">
      <c r="A50" s="8" t="s">
        <v>117</v>
      </c>
      <c r="B50" s="8" t="s">
        <v>117</v>
      </c>
      <c r="C50" s="8" t="s">
        <v>19</v>
      </c>
      <c r="D50" s="8"/>
      <c r="E50" s="8" t="s">
        <v>20</v>
      </c>
      <c r="F50" s="8">
        <v>1595</v>
      </c>
      <c r="G50" s="8" t="s">
        <v>161</v>
      </c>
      <c r="H50" s="9">
        <v>44985</v>
      </c>
      <c r="I50" s="8" t="s">
        <v>22</v>
      </c>
      <c r="J50" s="8">
        <v>5</v>
      </c>
      <c r="K50" s="8"/>
      <c r="L50" s="8"/>
      <c r="M50" s="10" t="s">
        <v>212</v>
      </c>
      <c r="N50" s="8"/>
      <c r="O50" s="8"/>
      <c r="P50" s="8" t="s">
        <v>540</v>
      </c>
    </row>
    <row r="51" spans="1:16" x14ac:dyDescent="0.3">
      <c r="A51" s="8" t="s">
        <v>74</v>
      </c>
      <c r="B51" s="8" t="s">
        <v>74</v>
      </c>
      <c r="C51" s="8" t="s">
        <v>28</v>
      </c>
      <c r="D51" s="8"/>
      <c r="E51" s="8" t="s">
        <v>20</v>
      </c>
      <c r="F51" s="8">
        <v>2365</v>
      </c>
      <c r="G51" s="8" t="s">
        <v>158</v>
      </c>
      <c r="H51" s="9">
        <v>44680</v>
      </c>
      <c r="I51" s="8" t="s">
        <v>32</v>
      </c>
      <c r="J51" s="8">
        <v>5</v>
      </c>
      <c r="K51" s="8"/>
      <c r="L51" s="8"/>
      <c r="M51" s="10" t="s">
        <v>213</v>
      </c>
      <c r="N51" s="8"/>
      <c r="O51" s="8"/>
      <c r="P51" s="8" t="s">
        <v>531</v>
      </c>
    </row>
    <row r="52" spans="1:16" x14ac:dyDescent="0.3">
      <c r="A52" s="8" t="s">
        <v>153</v>
      </c>
      <c r="B52" s="8" t="s">
        <v>153</v>
      </c>
      <c r="C52" s="8" t="s">
        <v>19</v>
      </c>
      <c r="D52" s="8"/>
      <c r="E52" s="8" t="s">
        <v>20</v>
      </c>
      <c r="F52" s="8">
        <v>1540</v>
      </c>
      <c r="G52" s="8" t="s">
        <v>154</v>
      </c>
      <c r="H52" s="9">
        <v>44468</v>
      </c>
      <c r="I52" s="8" t="s">
        <v>22</v>
      </c>
      <c r="J52" s="8">
        <v>4</v>
      </c>
      <c r="K52" s="8"/>
      <c r="L52" s="8"/>
      <c r="M52" s="10" t="s">
        <v>213</v>
      </c>
      <c r="N52" s="8"/>
      <c r="O52" s="8"/>
      <c r="P52" s="8" t="s">
        <v>531</v>
      </c>
    </row>
    <row r="53" spans="1:16" x14ac:dyDescent="0.3">
      <c r="A53" s="8" t="s">
        <v>153</v>
      </c>
      <c r="B53" s="8" t="s">
        <v>153</v>
      </c>
      <c r="C53" s="8" t="s">
        <v>19</v>
      </c>
      <c r="D53" s="8"/>
      <c r="E53" s="8" t="s">
        <v>20</v>
      </c>
      <c r="F53" s="8">
        <v>1540</v>
      </c>
      <c r="G53" s="8" t="s">
        <v>155</v>
      </c>
      <c r="H53" s="9">
        <v>44468</v>
      </c>
      <c r="I53" s="8" t="s">
        <v>22</v>
      </c>
      <c r="J53" s="8">
        <v>4</v>
      </c>
      <c r="K53" s="8"/>
      <c r="L53" s="8"/>
      <c r="M53" s="10" t="s">
        <v>213</v>
      </c>
      <c r="N53" s="8"/>
      <c r="O53" s="8"/>
      <c r="P53" s="8" t="s">
        <v>531</v>
      </c>
    </row>
    <row r="54" spans="1:16" x14ac:dyDescent="0.3">
      <c r="A54" s="8" t="s">
        <v>153</v>
      </c>
      <c r="B54" s="8" t="s">
        <v>153</v>
      </c>
      <c r="C54" s="8" t="s">
        <v>19</v>
      </c>
      <c r="D54" s="8"/>
      <c r="E54" s="8" t="s">
        <v>20</v>
      </c>
      <c r="F54" s="8">
        <v>1540</v>
      </c>
      <c r="G54" s="8" t="s">
        <v>156</v>
      </c>
      <c r="H54" s="9">
        <v>44468</v>
      </c>
      <c r="I54" s="8" t="s">
        <v>22</v>
      </c>
      <c r="J54" s="8">
        <v>4</v>
      </c>
      <c r="K54" s="8"/>
      <c r="L54" s="8"/>
      <c r="M54" s="10" t="s">
        <v>213</v>
      </c>
      <c r="N54" s="8"/>
      <c r="O54" s="8"/>
      <c r="P54" s="8" t="s">
        <v>531</v>
      </c>
    </row>
    <row r="55" spans="1:16" x14ac:dyDescent="0.3">
      <c r="A55" s="8" t="s">
        <v>153</v>
      </c>
      <c r="B55" s="8" t="s">
        <v>153</v>
      </c>
      <c r="C55" s="8" t="s">
        <v>19</v>
      </c>
      <c r="D55" s="8"/>
      <c r="E55" s="8" t="s">
        <v>20</v>
      </c>
      <c r="F55" s="8">
        <v>1540</v>
      </c>
      <c r="G55" s="8" t="s">
        <v>157</v>
      </c>
      <c r="H55" s="9">
        <v>44468</v>
      </c>
      <c r="I55" s="8" t="s">
        <v>22</v>
      </c>
      <c r="J55" s="8">
        <v>4</v>
      </c>
      <c r="K55" s="8"/>
      <c r="L55" s="8"/>
      <c r="M55" s="10" t="s">
        <v>213</v>
      </c>
      <c r="N55" s="8"/>
      <c r="O55" s="8"/>
      <c r="P55" s="8" t="s">
        <v>531</v>
      </c>
    </row>
    <row r="56" spans="1:16" x14ac:dyDescent="0.3">
      <c r="A56" s="8" t="s">
        <v>74</v>
      </c>
      <c r="B56" s="8" t="s">
        <v>74</v>
      </c>
      <c r="C56" s="8" t="s">
        <v>28</v>
      </c>
      <c r="D56" s="8"/>
      <c r="E56" s="8" t="s">
        <v>20</v>
      </c>
      <c r="F56" s="8">
        <v>2365</v>
      </c>
      <c r="G56" s="8" t="s">
        <v>152</v>
      </c>
      <c r="H56" s="9">
        <v>44293</v>
      </c>
      <c r="I56" s="8" t="s">
        <v>32</v>
      </c>
      <c r="J56" s="8">
        <v>5</v>
      </c>
      <c r="K56" s="8"/>
      <c r="L56" s="8"/>
      <c r="M56" s="10" t="s">
        <v>213</v>
      </c>
      <c r="N56" s="8"/>
      <c r="O56" s="8"/>
      <c r="P56" s="8" t="s">
        <v>531</v>
      </c>
    </row>
    <row r="57" spans="1:16" x14ac:dyDescent="0.3">
      <c r="A57" s="8" t="s">
        <v>150</v>
      </c>
      <c r="B57" s="8" t="s">
        <v>150</v>
      </c>
      <c r="C57" s="8" t="s">
        <v>19</v>
      </c>
      <c r="D57" s="8"/>
      <c r="E57" s="8" t="s">
        <v>20</v>
      </c>
      <c r="F57" s="8">
        <v>1745</v>
      </c>
      <c r="G57" s="8" t="s">
        <v>151</v>
      </c>
      <c r="H57" s="9">
        <v>44274</v>
      </c>
      <c r="I57" s="8" t="s">
        <v>22</v>
      </c>
      <c r="J57" s="8">
        <v>7</v>
      </c>
      <c r="K57" s="8"/>
      <c r="L57" s="8"/>
      <c r="M57" s="10" t="s">
        <v>212</v>
      </c>
      <c r="N57" s="8"/>
      <c r="O57" s="8"/>
      <c r="P57" s="8" t="s">
        <v>540</v>
      </c>
    </row>
    <row r="58" spans="1:16" x14ac:dyDescent="0.3">
      <c r="A58" s="8" t="s">
        <v>148</v>
      </c>
      <c r="B58" s="8" t="s">
        <v>148</v>
      </c>
      <c r="C58" s="8" t="s">
        <v>19</v>
      </c>
      <c r="D58" s="8"/>
      <c r="E58" s="8" t="s">
        <v>20</v>
      </c>
      <c r="F58" s="8">
        <v>2760</v>
      </c>
      <c r="G58" s="8" t="s">
        <v>149</v>
      </c>
      <c r="H58" s="9">
        <v>44252</v>
      </c>
      <c r="I58" s="8" t="s">
        <v>32</v>
      </c>
      <c r="J58" s="8">
        <v>6</v>
      </c>
      <c r="K58" s="8">
        <v>9</v>
      </c>
      <c r="L58" s="8"/>
      <c r="M58" s="10" t="s">
        <v>213</v>
      </c>
      <c r="N58" s="8"/>
      <c r="O58" s="8"/>
      <c r="P58" s="8" t="s">
        <v>531</v>
      </c>
    </row>
    <row r="59" spans="1:16" x14ac:dyDescent="0.3">
      <c r="A59" s="8" t="s">
        <v>102</v>
      </c>
      <c r="B59" s="8" t="s">
        <v>102</v>
      </c>
      <c r="C59" s="8" t="s">
        <v>19</v>
      </c>
      <c r="D59" s="8"/>
      <c r="E59" s="8" t="s">
        <v>20</v>
      </c>
      <c r="F59" s="8">
        <v>1540</v>
      </c>
      <c r="G59" s="8" t="s">
        <v>146</v>
      </c>
      <c r="H59" s="9">
        <v>44179</v>
      </c>
      <c r="I59" s="8" t="s">
        <v>22</v>
      </c>
      <c r="J59" s="8">
        <v>4</v>
      </c>
      <c r="K59" s="8"/>
      <c r="L59" s="8"/>
      <c r="M59" s="10" t="s">
        <v>213</v>
      </c>
      <c r="N59" s="8"/>
      <c r="O59" s="8"/>
      <c r="P59" s="8" t="s">
        <v>531</v>
      </c>
    </row>
    <row r="60" spans="1:16" x14ac:dyDescent="0.3">
      <c r="A60" s="8" t="s">
        <v>102</v>
      </c>
      <c r="B60" s="8" t="s">
        <v>102</v>
      </c>
      <c r="C60" s="8" t="s">
        <v>19</v>
      </c>
      <c r="D60" s="8"/>
      <c r="E60" s="8" t="s">
        <v>20</v>
      </c>
      <c r="F60" s="8">
        <v>1540</v>
      </c>
      <c r="G60" s="8" t="s">
        <v>147</v>
      </c>
      <c r="H60" s="9">
        <v>44179</v>
      </c>
      <c r="I60" s="8" t="s">
        <v>22</v>
      </c>
      <c r="J60" s="8">
        <v>4</v>
      </c>
      <c r="K60" s="8"/>
      <c r="L60" s="8"/>
      <c r="M60" s="10" t="s">
        <v>213</v>
      </c>
      <c r="N60" s="8"/>
      <c r="O60" s="8"/>
      <c r="P60" s="8" t="s">
        <v>531</v>
      </c>
    </row>
    <row r="61" spans="1:16" x14ac:dyDescent="0.3">
      <c r="A61" s="8" t="s">
        <v>46</v>
      </c>
      <c r="B61" s="8" t="s">
        <v>46</v>
      </c>
      <c r="C61" s="8" t="s">
        <v>19</v>
      </c>
      <c r="D61" s="8"/>
      <c r="E61" s="8" t="s">
        <v>20</v>
      </c>
      <c r="F61" s="8">
        <v>2010</v>
      </c>
      <c r="G61" s="8" t="s">
        <v>137</v>
      </c>
      <c r="H61" s="9">
        <v>43823</v>
      </c>
      <c r="I61" s="8" t="s">
        <v>32</v>
      </c>
      <c r="J61" s="8">
        <v>5</v>
      </c>
      <c r="K61" s="8"/>
      <c r="L61" s="8"/>
      <c r="M61" s="10" t="s">
        <v>213</v>
      </c>
      <c r="N61" s="8"/>
      <c r="O61" s="8"/>
      <c r="P61" s="8" t="s">
        <v>531</v>
      </c>
    </row>
    <row r="62" spans="1:16" x14ac:dyDescent="0.3">
      <c r="A62" s="8" t="s">
        <v>133</v>
      </c>
      <c r="B62" s="8" t="s">
        <v>133</v>
      </c>
      <c r="C62" s="8" t="s">
        <v>19</v>
      </c>
      <c r="D62" s="8"/>
      <c r="E62" s="8" t="s">
        <v>20</v>
      </c>
      <c r="F62" s="8">
        <v>2755</v>
      </c>
      <c r="G62" s="8" t="s">
        <v>145</v>
      </c>
      <c r="H62" s="9">
        <v>43819</v>
      </c>
      <c r="I62" s="8" t="s">
        <v>32</v>
      </c>
      <c r="J62" s="8">
        <v>6</v>
      </c>
      <c r="K62" s="8">
        <v>9</v>
      </c>
      <c r="L62" s="8"/>
      <c r="M62" s="10" t="s">
        <v>213</v>
      </c>
      <c r="N62" s="8"/>
      <c r="O62" s="8"/>
      <c r="P62" s="8" t="s">
        <v>531</v>
      </c>
    </row>
    <row r="63" spans="1:16" x14ac:dyDescent="0.3">
      <c r="A63" s="8" t="s">
        <v>102</v>
      </c>
      <c r="B63" s="8" t="s">
        <v>102</v>
      </c>
      <c r="C63" s="8" t="s">
        <v>19</v>
      </c>
      <c r="D63" s="8"/>
      <c r="E63" s="8" t="s">
        <v>20</v>
      </c>
      <c r="F63" s="8">
        <v>1555</v>
      </c>
      <c r="G63" s="8" t="s">
        <v>140</v>
      </c>
      <c r="H63" s="9">
        <v>43817</v>
      </c>
      <c r="I63" s="8" t="s">
        <v>22</v>
      </c>
      <c r="J63" s="8">
        <v>4</v>
      </c>
      <c r="K63" s="8"/>
      <c r="L63" s="8"/>
      <c r="M63" s="10" t="s">
        <v>213</v>
      </c>
      <c r="N63" s="8"/>
      <c r="O63" s="8"/>
      <c r="P63" s="8" t="s">
        <v>531</v>
      </c>
    </row>
    <row r="64" spans="1:16" x14ac:dyDescent="0.3">
      <c r="A64" s="8" t="s">
        <v>102</v>
      </c>
      <c r="B64" s="8" t="s">
        <v>102</v>
      </c>
      <c r="C64" s="8" t="s">
        <v>19</v>
      </c>
      <c r="D64" s="8"/>
      <c r="E64" s="8" t="s">
        <v>20</v>
      </c>
      <c r="F64" s="8">
        <v>1555</v>
      </c>
      <c r="G64" s="8" t="s">
        <v>141</v>
      </c>
      <c r="H64" s="9">
        <v>43817</v>
      </c>
      <c r="I64" s="8" t="s">
        <v>22</v>
      </c>
      <c r="J64" s="8">
        <v>4</v>
      </c>
      <c r="K64" s="8"/>
      <c r="L64" s="8"/>
      <c r="M64" s="10" t="s">
        <v>213</v>
      </c>
      <c r="N64" s="8"/>
      <c r="O64" s="8"/>
      <c r="P64" s="8" t="s">
        <v>531</v>
      </c>
    </row>
    <row r="65" spans="1:16" x14ac:dyDescent="0.3">
      <c r="A65" s="8" t="s">
        <v>102</v>
      </c>
      <c r="B65" s="8" t="s">
        <v>102</v>
      </c>
      <c r="C65" s="8" t="s">
        <v>19</v>
      </c>
      <c r="D65" s="8"/>
      <c r="E65" s="8" t="s">
        <v>20</v>
      </c>
      <c r="F65" s="8">
        <v>1555</v>
      </c>
      <c r="G65" s="8" t="s">
        <v>142</v>
      </c>
      <c r="H65" s="9">
        <v>43817</v>
      </c>
      <c r="I65" s="8" t="s">
        <v>22</v>
      </c>
      <c r="J65" s="8">
        <v>4</v>
      </c>
      <c r="K65" s="8"/>
      <c r="L65" s="8"/>
      <c r="M65" s="10" t="s">
        <v>213</v>
      </c>
      <c r="N65" s="8"/>
      <c r="O65" s="8"/>
      <c r="P65" s="8" t="s">
        <v>531</v>
      </c>
    </row>
    <row r="66" spans="1:16" x14ac:dyDescent="0.3">
      <c r="A66" s="8" t="s">
        <v>102</v>
      </c>
      <c r="B66" s="8" t="s">
        <v>102</v>
      </c>
      <c r="C66" s="8" t="s">
        <v>19</v>
      </c>
      <c r="D66" s="8"/>
      <c r="E66" s="8" t="s">
        <v>20</v>
      </c>
      <c r="F66" s="8">
        <v>1555</v>
      </c>
      <c r="G66" s="8" t="s">
        <v>143</v>
      </c>
      <c r="H66" s="9">
        <v>43817</v>
      </c>
      <c r="I66" s="8" t="s">
        <v>22</v>
      </c>
      <c r="J66" s="8">
        <v>4</v>
      </c>
      <c r="K66" s="8"/>
      <c r="L66" s="8"/>
      <c r="M66" s="10" t="s">
        <v>213</v>
      </c>
      <c r="N66" s="8"/>
      <c r="O66" s="8"/>
      <c r="P66" s="8" t="s">
        <v>531</v>
      </c>
    </row>
    <row r="67" spans="1:16" x14ac:dyDescent="0.3">
      <c r="A67" s="8" t="s">
        <v>102</v>
      </c>
      <c r="B67" s="8" t="s">
        <v>102</v>
      </c>
      <c r="C67" s="8" t="s">
        <v>19</v>
      </c>
      <c r="D67" s="8"/>
      <c r="E67" s="8" t="s">
        <v>20</v>
      </c>
      <c r="F67" s="8">
        <v>1555</v>
      </c>
      <c r="G67" s="8" t="s">
        <v>138</v>
      </c>
      <c r="H67" s="9">
        <v>43815</v>
      </c>
      <c r="I67" s="8" t="s">
        <v>22</v>
      </c>
      <c r="J67" s="8">
        <v>4</v>
      </c>
      <c r="K67" s="8"/>
      <c r="L67" s="8"/>
      <c r="M67" s="10" t="s">
        <v>213</v>
      </c>
      <c r="N67" s="8"/>
      <c r="O67" s="8"/>
      <c r="P67" s="8" t="s">
        <v>531</v>
      </c>
    </row>
    <row r="68" spans="1:16" x14ac:dyDescent="0.3">
      <c r="A68" s="8" t="s">
        <v>102</v>
      </c>
      <c r="B68" s="8" t="s">
        <v>102</v>
      </c>
      <c r="C68" s="8" t="s">
        <v>19</v>
      </c>
      <c r="D68" s="8"/>
      <c r="E68" s="8" t="s">
        <v>20</v>
      </c>
      <c r="F68" s="8">
        <v>1555</v>
      </c>
      <c r="G68" s="8" t="s">
        <v>144</v>
      </c>
      <c r="H68" s="9">
        <v>43815</v>
      </c>
      <c r="I68" s="8" t="s">
        <v>22</v>
      </c>
      <c r="J68" s="8">
        <v>4</v>
      </c>
      <c r="K68" s="8"/>
      <c r="L68" s="8"/>
      <c r="M68" s="10" t="s">
        <v>213</v>
      </c>
      <c r="N68" s="8"/>
      <c r="O68" s="8"/>
      <c r="P68" s="8" t="s">
        <v>531</v>
      </c>
    </row>
    <row r="69" spans="1:16" x14ac:dyDescent="0.3">
      <c r="A69" s="8" t="s">
        <v>135</v>
      </c>
      <c r="B69" s="8" t="s">
        <v>135</v>
      </c>
      <c r="C69" s="8" t="s">
        <v>19</v>
      </c>
      <c r="D69" s="8"/>
      <c r="E69" s="8" t="s">
        <v>20</v>
      </c>
      <c r="F69" s="8">
        <v>1923</v>
      </c>
      <c r="G69" s="8" t="s">
        <v>136</v>
      </c>
      <c r="H69" s="9">
        <v>43629</v>
      </c>
      <c r="I69" s="8" t="s">
        <v>78</v>
      </c>
      <c r="J69" s="8">
        <v>1</v>
      </c>
      <c r="K69" s="8"/>
      <c r="L69" s="8"/>
      <c r="M69" s="10" t="s">
        <v>213</v>
      </c>
      <c r="N69" s="8"/>
      <c r="O69" s="8"/>
      <c r="P69" s="8" t="s">
        <v>531</v>
      </c>
    </row>
    <row r="70" spans="1:16" x14ac:dyDescent="0.3">
      <c r="A70" s="8" t="s">
        <v>133</v>
      </c>
      <c r="B70" s="8" t="s">
        <v>133</v>
      </c>
      <c r="C70" s="8" t="s">
        <v>19</v>
      </c>
      <c r="D70" s="8"/>
      <c r="E70" s="8" t="s">
        <v>20</v>
      </c>
      <c r="F70" s="8">
        <v>2755</v>
      </c>
      <c r="G70" s="8" t="s">
        <v>134</v>
      </c>
      <c r="H70" s="9">
        <v>43489</v>
      </c>
      <c r="I70" s="8" t="s">
        <v>32</v>
      </c>
      <c r="J70" s="8">
        <v>6</v>
      </c>
      <c r="K70" s="8">
        <v>9</v>
      </c>
      <c r="L70" s="8"/>
      <c r="M70" s="10" t="s">
        <v>213</v>
      </c>
      <c r="N70" s="8"/>
      <c r="O70" s="8"/>
      <c r="P70" s="8" t="s">
        <v>531</v>
      </c>
    </row>
    <row r="71" spans="1:16" x14ac:dyDescent="0.3">
      <c r="A71" s="8" t="s">
        <v>107</v>
      </c>
      <c r="B71" s="8" t="s">
        <v>107</v>
      </c>
      <c r="C71" s="8" t="s">
        <v>28</v>
      </c>
      <c r="D71" s="8"/>
      <c r="E71" s="8" t="s">
        <v>20</v>
      </c>
      <c r="F71" s="8">
        <v>3500</v>
      </c>
      <c r="G71" s="8" t="s">
        <v>108</v>
      </c>
      <c r="H71" s="9">
        <v>43188</v>
      </c>
      <c r="I71" s="8" t="s">
        <v>32</v>
      </c>
      <c r="J71" s="8">
        <v>6</v>
      </c>
      <c r="K71" s="8"/>
      <c r="L71" s="8"/>
      <c r="M71" s="10" t="s">
        <v>213</v>
      </c>
      <c r="N71" s="8"/>
      <c r="O71" s="8"/>
      <c r="P71" s="8" t="s">
        <v>531</v>
      </c>
    </row>
    <row r="72" spans="1:16" x14ac:dyDescent="0.3">
      <c r="A72" s="8" t="s">
        <v>115</v>
      </c>
      <c r="B72" s="8" t="s">
        <v>115</v>
      </c>
      <c r="C72" s="8" t="s">
        <v>19</v>
      </c>
      <c r="D72" s="8"/>
      <c r="E72" s="8" t="s">
        <v>20</v>
      </c>
      <c r="F72" s="8">
        <v>2830</v>
      </c>
      <c r="G72" s="8" t="s">
        <v>132</v>
      </c>
      <c r="H72" s="9">
        <v>43054</v>
      </c>
      <c r="I72" s="8" t="s">
        <v>32</v>
      </c>
      <c r="J72" s="8">
        <v>6</v>
      </c>
      <c r="K72" s="8">
        <v>9</v>
      </c>
      <c r="L72" s="8"/>
      <c r="M72" s="10" t="s">
        <v>213</v>
      </c>
      <c r="N72" s="8"/>
      <c r="O72" s="8"/>
      <c r="P72" s="8" t="s">
        <v>531</v>
      </c>
    </row>
    <row r="73" spans="1:16" x14ac:dyDescent="0.3">
      <c r="A73" s="8" t="s">
        <v>120</v>
      </c>
      <c r="B73" s="8" t="s">
        <v>120</v>
      </c>
      <c r="C73" s="8" t="s">
        <v>19</v>
      </c>
      <c r="D73" s="8"/>
      <c r="E73" s="8" t="s">
        <v>20</v>
      </c>
      <c r="F73" s="8">
        <v>1490</v>
      </c>
      <c r="G73" s="8" t="s">
        <v>127</v>
      </c>
      <c r="H73" s="9">
        <v>42871</v>
      </c>
      <c r="I73" s="8" t="s">
        <v>22</v>
      </c>
      <c r="J73" s="8">
        <v>4</v>
      </c>
      <c r="K73" s="8"/>
      <c r="L73" s="8"/>
      <c r="M73" s="10" t="s">
        <v>213</v>
      </c>
      <c r="N73" s="8"/>
      <c r="O73" s="8"/>
      <c r="P73" s="8" t="s">
        <v>531</v>
      </c>
    </row>
    <row r="74" spans="1:16" x14ac:dyDescent="0.3">
      <c r="A74" s="8" t="s">
        <v>120</v>
      </c>
      <c r="B74" s="8" t="s">
        <v>120</v>
      </c>
      <c r="C74" s="8" t="s">
        <v>19</v>
      </c>
      <c r="D74" s="8"/>
      <c r="E74" s="8" t="s">
        <v>20</v>
      </c>
      <c r="F74" s="8">
        <v>1490</v>
      </c>
      <c r="G74" s="8" t="s">
        <v>128</v>
      </c>
      <c r="H74" s="9">
        <v>42871</v>
      </c>
      <c r="I74" s="8" t="s">
        <v>22</v>
      </c>
      <c r="J74" s="8">
        <v>4</v>
      </c>
      <c r="K74" s="8"/>
      <c r="L74" s="8"/>
      <c r="M74" s="10" t="s">
        <v>213</v>
      </c>
      <c r="N74" s="8"/>
      <c r="O74" s="8"/>
      <c r="P74" s="8" t="s">
        <v>531</v>
      </c>
    </row>
    <row r="75" spans="1:16" x14ac:dyDescent="0.3">
      <c r="A75" s="8" t="s">
        <v>120</v>
      </c>
      <c r="B75" s="8" t="s">
        <v>120</v>
      </c>
      <c r="C75" s="8" t="s">
        <v>19</v>
      </c>
      <c r="D75" s="8"/>
      <c r="E75" s="8" t="s">
        <v>20</v>
      </c>
      <c r="F75" s="8">
        <v>1490</v>
      </c>
      <c r="G75" s="8" t="s">
        <v>129</v>
      </c>
      <c r="H75" s="9">
        <v>42871</v>
      </c>
      <c r="I75" s="8" t="s">
        <v>22</v>
      </c>
      <c r="J75" s="8">
        <v>4</v>
      </c>
      <c r="K75" s="8"/>
      <c r="L75" s="8"/>
      <c r="M75" s="10" t="s">
        <v>213</v>
      </c>
      <c r="N75" s="8"/>
      <c r="O75" s="8"/>
      <c r="P75" s="8" t="s">
        <v>531</v>
      </c>
    </row>
    <row r="76" spans="1:16" x14ac:dyDescent="0.3">
      <c r="A76" s="8" t="s">
        <v>120</v>
      </c>
      <c r="B76" s="8" t="s">
        <v>120</v>
      </c>
      <c r="C76" s="8" t="s">
        <v>19</v>
      </c>
      <c r="D76" s="8"/>
      <c r="E76" s="8" t="s">
        <v>20</v>
      </c>
      <c r="F76" s="8">
        <v>1490</v>
      </c>
      <c r="G76" s="8" t="s">
        <v>130</v>
      </c>
      <c r="H76" s="9">
        <v>42871</v>
      </c>
      <c r="I76" s="8" t="s">
        <v>22</v>
      </c>
      <c r="J76" s="8">
        <v>4</v>
      </c>
      <c r="K76" s="8"/>
      <c r="L76" s="8"/>
      <c r="M76" s="10" t="s">
        <v>213</v>
      </c>
      <c r="N76" s="8"/>
      <c r="O76" s="8"/>
      <c r="P76" s="8" t="s">
        <v>531</v>
      </c>
    </row>
    <row r="77" spans="1:16" x14ac:dyDescent="0.3">
      <c r="A77" s="8" t="s">
        <v>120</v>
      </c>
      <c r="B77" s="8" t="s">
        <v>120</v>
      </c>
      <c r="C77" s="8" t="s">
        <v>19</v>
      </c>
      <c r="D77" s="8"/>
      <c r="E77" s="8" t="s">
        <v>20</v>
      </c>
      <c r="F77" s="8">
        <v>1490</v>
      </c>
      <c r="G77" s="8" t="s">
        <v>131</v>
      </c>
      <c r="H77" s="9">
        <v>42871</v>
      </c>
      <c r="I77" s="8" t="s">
        <v>22</v>
      </c>
      <c r="J77" s="8">
        <v>4</v>
      </c>
      <c r="K77" s="8"/>
      <c r="L77" s="8"/>
      <c r="M77" s="10" t="s">
        <v>213</v>
      </c>
      <c r="N77" s="8"/>
      <c r="O77" s="8"/>
      <c r="P77" s="8" t="s">
        <v>531</v>
      </c>
    </row>
    <row r="78" spans="1:16" x14ac:dyDescent="0.3">
      <c r="A78" s="8" t="s">
        <v>82</v>
      </c>
      <c r="B78" s="8" t="s">
        <v>82</v>
      </c>
      <c r="C78" s="8" t="s">
        <v>19</v>
      </c>
      <c r="D78" s="8"/>
      <c r="E78" s="8" t="s">
        <v>20</v>
      </c>
      <c r="F78" s="8">
        <v>3055</v>
      </c>
      <c r="G78" s="8" t="s">
        <v>106</v>
      </c>
      <c r="H78" s="9">
        <v>42858</v>
      </c>
      <c r="I78" s="8" t="s">
        <v>32</v>
      </c>
      <c r="J78" s="8">
        <v>0</v>
      </c>
      <c r="K78" s="8">
        <v>9</v>
      </c>
      <c r="L78" s="8"/>
      <c r="M78" s="10" t="s">
        <v>213</v>
      </c>
      <c r="N78" s="8"/>
      <c r="O78" s="8"/>
      <c r="P78" s="8" t="s">
        <v>531</v>
      </c>
    </row>
    <row r="79" spans="1:16" x14ac:dyDescent="0.3">
      <c r="A79" s="8" t="s">
        <v>125</v>
      </c>
      <c r="B79" s="8" t="s">
        <v>125</v>
      </c>
      <c r="C79" s="8" t="s">
        <v>41</v>
      </c>
      <c r="D79" s="8"/>
      <c r="E79" s="8" t="s">
        <v>20</v>
      </c>
      <c r="F79" s="8">
        <v>3300</v>
      </c>
      <c r="G79" s="8" t="s">
        <v>126</v>
      </c>
      <c r="H79" s="9">
        <v>42741</v>
      </c>
      <c r="I79" s="8" t="s">
        <v>32</v>
      </c>
      <c r="J79" s="8">
        <v>8</v>
      </c>
      <c r="K79" s="8">
        <v>9</v>
      </c>
      <c r="L79" s="8"/>
      <c r="M79" s="10" t="s">
        <v>213</v>
      </c>
      <c r="N79" s="8"/>
      <c r="O79" s="8"/>
      <c r="P79" s="8" t="s">
        <v>531</v>
      </c>
    </row>
    <row r="80" spans="1:16" x14ac:dyDescent="0.3">
      <c r="A80" s="8" t="s">
        <v>123</v>
      </c>
      <c r="B80" s="8" t="s">
        <v>123</v>
      </c>
      <c r="C80" s="8" t="s">
        <v>28</v>
      </c>
      <c r="D80" s="8"/>
      <c r="E80" s="8" t="s">
        <v>20</v>
      </c>
      <c r="F80" s="8">
        <v>2990</v>
      </c>
      <c r="G80" s="8" t="s">
        <v>124</v>
      </c>
      <c r="H80" s="9">
        <v>42702</v>
      </c>
      <c r="I80" s="8" t="s">
        <v>32</v>
      </c>
      <c r="J80" s="8">
        <v>5</v>
      </c>
      <c r="K80" s="8"/>
      <c r="L80" s="8"/>
      <c r="M80" s="10" t="s">
        <v>213</v>
      </c>
      <c r="N80" s="8">
        <v>20000</v>
      </c>
      <c r="O80" s="8"/>
      <c r="P80" s="8" t="s">
        <v>531</v>
      </c>
    </row>
    <row r="81" spans="1:16" x14ac:dyDescent="0.3">
      <c r="A81" s="8" t="s">
        <v>102</v>
      </c>
      <c r="B81" s="8" t="s">
        <v>102</v>
      </c>
      <c r="C81" s="8" t="s">
        <v>19</v>
      </c>
      <c r="D81" s="8"/>
      <c r="E81" s="8" t="s">
        <v>20</v>
      </c>
      <c r="F81" s="8">
        <v>1581</v>
      </c>
      <c r="G81" s="8" t="s">
        <v>103</v>
      </c>
      <c r="H81" s="9">
        <v>42684</v>
      </c>
      <c r="I81" s="8" t="s">
        <v>32</v>
      </c>
      <c r="J81" s="8">
        <v>0</v>
      </c>
      <c r="K81" s="8"/>
      <c r="L81" s="8"/>
      <c r="M81" s="10" t="s">
        <v>213</v>
      </c>
      <c r="N81" s="8"/>
      <c r="O81" s="8"/>
      <c r="P81" s="8" t="s">
        <v>531</v>
      </c>
    </row>
    <row r="82" spans="1:16" x14ac:dyDescent="0.3">
      <c r="A82" s="8" t="s">
        <v>84</v>
      </c>
      <c r="B82" s="8" t="s">
        <v>84</v>
      </c>
      <c r="C82" s="8" t="s">
        <v>19</v>
      </c>
      <c r="D82" s="8"/>
      <c r="E82" s="8" t="s">
        <v>20</v>
      </c>
      <c r="F82" s="8">
        <v>1665</v>
      </c>
      <c r="G82" s="8" t="s">
        <v>86</v>
      </c>
      <c r="H82" s="9">
        <v>42657</v>
      </c>
      <c r="I82" s="8" t="s">
        <v>32</v>
      </c>
      <c r="J82" s="8">
        <v>4</v>
      </c>
      <c r="K82" s="8"/>
      <c r="L82" s="8"/>
      <c r="M82" s="10" t="s">
        <v>213</v>
      </c>
      <c r="N82" s="8"/>
      <c r="O82" s="8"/>
      <c r="P82" s="8" t="s">
        <v>531</v>
      </c>
    </row>
    <row r="83" spans="1:16" x14ac:dyDescent="0.3">
      <c r="A83" s="8" t="s">
        <v>84</v>
      </c>
      <c r="B83" s="8" t="s">
        <v>84</v>
      </c>
      <c r="C83" s="8" t="s">
        <v>19</v>
      </c>
      <c r="D83" s="8"/>
      <c r="E83" s="8" t="s">
        <v>20</v>
      </c>
      <c r="F83" s="8">
        <v>1665</v>
      </c>
      <c r="G83" s="8" t="s">
        <v>96</v>
      </c>
      <c r="H83" s="9">
        <v>42657</v>
      </c>
      <c r="I83" s="8" t="s">
        <v>32</v>
      </c>
      <c r="J83" s="8">
        <v>4</v>
      </c>
      <c r="K83" s="8"/>
      <c r="L83" s="8"/>
      <c r="M83" s="10" t="s">
        <v>213</v>
      </c>
      <c r="N83" s="8"/>
      <c r="O83" s="8"/>
      <c r="P83" s="8" t="s">
        <v>531</v>
      </c>
    </row>
    <row r="84" spans="1:16" x14ac:dyDescent="0.3">
      <c r="A84" s="8" t="s">
        <v>120</v>
      </c>
      <c r="B84" s="8" t="s">
        <v>120</v>
      </c>
      <c r="C84" s="8" t="s">
        <v>19</v>
      </c>
      <c r="D84" s="8"/>
      <c r="E84" s="8" t="s">
        <v>20</v>
      </c>
      <c r="F84" s="8">
        <v>1500</v>
      </c>
      <c r="G84" s="8" t="s">
        <v>121</v>
      </c>
      <c r="H84" s="9">
        <v>42612</v>
      </c>
      <c r="I84" s="8" t="s">
        <v>22</v>
      </c>
      <c r="J84" s="8">
        <v>5</v>
      </c>
      <c r="K84" s="8"/>
      <c r="L84" s="8"/>
      <c r="M84" s="10" t="s">
        <v>213</v>
      </c>
      <c r="N84" s="8"/>
      <c r="O84" s="8"/>
      <c r="P84" s="8" t="s">
        <v>531</v>
      </c>
    </row>
    <row r="85" spans="1:16" x14ac:dyDescent="0.3">
      <c r="A85" s="8" t="s">
        <v>120</v>
      </c>
      <c r="B85" s="8" t="s">
        <v>120</v>
      </c>
      <c r="C85" s="8" t="s">
        <v>19</v>
      </c>
      <c r="D85" s="8"/>
      <c r="E85" s="8" t="s">
        <v>20</v>
      </c>
      <c r="F85" s="8">
        <v>1500</v>
      </c>
      <c r="G85" s="8" t="s">
        <v>122</v>
      </c>
      <c r="H85" s="9">
        <v>42612</v>
      </c>
      <c r="I85" s="8" t="s">
        <v>22</v>
      </c>
      <c r="J85" s="8">
        <v>5</v>
      </c>
      <c r="K85" s="8"/>
      <c r="L85" s="8"/>
      <c r="M85" s="10" t="s">
        <v>213</v>
      </c>
      <c r="N85" s="8"/>
      <c r="O85" s="8"/>
      <c r="P85" s="8" t="s">
        <v>531</v>
      </c>
    </row>
    <row r="86" spans="1:16" x14ac:dyDescent="0.3">
      <c r="A86" s="8" t="s">
        <v>117</v>
      </c>
      <c r="B86" s="8" t="s">
        <v>117</v>
      </c>
      <c r="C86" s="8" t="s">
        <v>19</v>
      </c>
      <c r="D86" s="8"/>
      <c r="E86" s="8" t="s">
        <v>20</v>
      </c>
      <c r="F86" s="8">
        <v>1520</v>
      </c>
      <c r="G86" s="8" t="s">
        <v>118</v>
      </c>
      <c r="H86" s="9">
        <v>42499</v>
      </c>
      <c r="I86" s="8" t="s">
        <v>22</v>
      </c>
      <c r="J86" s="8">
        <v>4</v>
      </c>
      <c r="K86" s="8"/>
      <c r="L86" s="8"/>
      <c r="M86" s="10" t="s">
        <v>213</v>
      </c>
      <c r="N86" s="8"/>
      <c r="O86" s="8"/>
      <c r="P86" s="8" t="s">
        <v>531</v>
      </c>
    </row>
    <row r="87" spans="1:16" x14ac:dyDescent="0.3">
      <c r="A87" s="8" t="s">
        <v>117</v>
      </c>
      <c r="B87" s="8" t="s">
        <v>117</v>
      </c>
      <c r="C87" s="8" t="s">
        <v>19</v>
      </c>
      <c r="D87" s="8"/>
      <c r="E87" s="8" t="s">
        <v>20</v>
      </c>
      <c r="F87" s="8">
        <v>1520</v>
      </c>
      <c r="G87" s="8" t="s">
        <v>119</v>
      </c>
      <c r="H87" s="9">
        <v>42499</v>
      </c>
      <c r="I87" s="8" t="s">
        <v>22</v>
      </c>
      <c r="J87" s="8">
        <v>4</v>
      </c>
      <c r="K87" s="8"/>
      <c r="L87" s="8"/>
      <c r="M87" s="10" t="s">
        <v>213</v>
      </c>
      <c r="N87" s="8"/>
      <c r="O87" s="8"/>
      <c r="P87" s="8" t="s">
        <v>531</v>
      </c>
    </row>
    <row r="88" spans="1:16" x14ac:dyDescent="0.3">
      <c r="A88" s="8" t="s">
        <v>82</v>
      </c>
      <c r="B88" s="8" t="s">
        <v>82</v>
      </c>
      <c r="C88" s="8" t="s">
        <v>19</v>
      </c>
      <c r="D88" s="8"/>
      <c r="E88" s="8" t="s">
        <v>20</v>
      </c>
      <c r="F88" s="8">
        <v>2890</v>
      </c>
      <c r="G88" s="8" t="s">
        <v>104</v>
      </c>
      <c r="H88" s="9">
        <v>42480</v>
      </c>
      <c r="I88" s="8" t="s">
        <v>32</v>
      </c>
      <c r="J88" s="8">
        <v>6</v>
      </c>
      <c r="K88" s="8"/>
      <c r="L88" s="8"/>
      <c r="M88" s="10" t="s">
        <v>213</v>
      </c>
      <c r="N88" s="8"/>
      <c r="O88" s="8"/>
      <c r="P88" s="8" t="s">
        <v>531</v>
      </c>
    </row>
    <row r="89" spans="1:16" x14ac:dyDescent="0.3">
      <c r="A89" s="8" t="s">
        <v>115</v>
      </c>
      <c r="B89" s="8" t="s">
        <v>115</v>
      </c>
      <c r="C89" s="8" t="s">
        <v>19</v>
      </c>
      <c r="D89" s="8"/>
      <c r="E89" s="8" t="s">
        <v>20</v>
      </c>
      <c r="F89" s="8">
        <v>2840</v>
      </c>
      <c r="G89" s="8" t="s">
        <v>116</v>
      </c>
      <c r="H89" s="9">
        <v>42426</v>
      </c>
      <c r="I89" s="8" t="s">
        <v>32</v>
      </c>
      <c r="J89" s="8">
        <v>7</v>
      </c>
      <c r="K89" s="8">
        <v>9</v>
      </c>
      <c r="L89" s="8"/>
      <c r="M89" s="10" t="s">
        <v>213</v>
      </c>
      <c r="N89" s="8"/>
      <c r="O89" s="8"/>
      <c r="P89" s="8" t="s">
        <v>531</v>
      </c>
    </row>
    <row r="90" spans="1:16" x14ac:dyDescent="0.3">
      <c r="A90" s="8" t="s">
        <v>48</v>
      </c>
      <c r="B90" s="8" t="s">
        <v>48</v>
      </c>
      <c r="C90" s="8" t="s">
        <v>28</v>
      </c>
      <c r="D90" s="8"/>
      <c r="E90" s="8" t="s">
        <v>20</v>
      </c>
      <c r="F90" s="8">
        <v>3500</v>
      </c>
      <c r="G90" s="8" t="s">
        <v>114</v>
      </c>
      <c r="H90" s="9">
        <v>42424</v>
      </c>
      <c r="I90" s="8" t="s">
        <v>32</v>
      </c>
      <c r="J90" s="8">
        <v>8</v>
      </c>
      <c r="K90" s="8"/>
      <c r="L90" s="8"/>
      <c r="M90" s="10" t="s">
        <v>213</v>
      </c>
      <c r="N90" s="8">
        <v>20000</v>
      </c>
      <c r="O90" s="8"/>
      <c r="P90" s="8" t="s">
        <v>531</v>
      </c>
    </row>
    <row r="91" spans="1:16" x14ac:dyDescent="0.3">
      <c r="A91" s="8" t="s">
        <v>97</v>
      </c>
      <c r="B91" s="8" t="s">
        <v>97</v>
      </c>
      <c r="C91" s="8" t="s">
        <v>19</v>
      </c>
      <c r="D91" s="8"/>
      <c r="E91" s="8" t="s">
        <v>20</v>
      </c>
      <c r="F91" s="8">
        <v>1563</v>
      </c>
      <c r="G91" s="8" t="s">
        <v>113</v>
      </c>
      <c r="H91" s="9">
        <v>42214</v>
      </c>
      <c r="I91" s="8" t="s">
        <v>22</v>
      </c>
      <c r="J91" s="8">
        <v>4</v>
      </c>
      <c r="K91" s="8"/>
      <c r="L91" s="8"/>
      <c r="M91" s="10" t="s">
        <v>213</v>
      </c>
      <c r="N91" s="8"/>
      <c r="O91" s="8"/>
      <c r="P91" s="8" t="s">
        <v>531</v>
      </c>
    </row>
    <row r="92" spans="1:16" x14ac:dyDescent="0.3">
      <c r="A92" s="8" t="s">
        <v>97</v>
      </c>
      <c r="B92" s="8" t="s">
        <v>97</v>
      </c>
      <c r="C92" s="8" t="s">
        <v>19</v>
      </c>
      <c r="D92" s="8"/>
      <c r="E92" s="8" t="s">
        <v>20</v>
      </c>
      <c r="F92" s="8">
        <v>1563</v>
      </c>
      <c r="G92" s="8" t="s">
        <v>110</v>
      </c>
      <c r="H92" s="9">
        <v>42135</v>
      </c>
      <c r="I92" s="8" t="s">
        <v>22</v>
      </c>
      <c r="J92" s="8">
        <v>4</v>
      </c>
      <c r="K92" s="8"/>
      <c r="L92" s="8"/>
      <c r="M92" s="10" t="s">
        <v>213</v>
      </c>
      <c r="N92" s="8"/>
      <c r="O92" s="8"/>
      <c r="P92" s="8" t="s">
        <v>531</v>
      </c>
    </row>
    <row r="93" spans="1:16" x14ac:dyDescent="0.3">
      <c r="A93" s="8" t="s">
        <v>97</v>
      </c>
      <c r="B93" s="8" t="s">
        <v>97</v>
      </c>
      <c r="C93" s="8" t="s">
        <v>19</v>
      </c>
      <c r="D93" s="8"/>
      <c r="E93" s="8" t="s">
        <v>20</v>
      </c>
      <c r="F93" s="8">
        <v>1563</v>
      </c>
      <c r="G93" s="8" t="s">
        <v>111</v>
      </c>
      <c r="H93" s="9">
        <v>42135</v>
      </c>
      <c r="I93" s="8" t="s">
        <v>22</v>
      </c>
      <c r="J93" s="8">
        <v>4</v>
      </c>
      <c r="K93" s="8"/>
      <c r="L93" s="8"/>
      <c r="M93" s="10" t="s">
        <v>213</v>
      </c>
      <c r="N93" s="8"/>
      <c r="O93" s="8"/>
      <c r="P93" s="8" t="s">
        <v>531</v>
      </c>
    </row>
    <row r="94" spans="1:16" x14ac:dyDescent="0.3">
      <c r="A94" s="8" t="s">
        <v>97</v>
      </c>
      <c r="B94" s="8" t="s">
        <v>97</v>
      </c>
      <c r="C94" s="8" t="s">
        <v>19</v>
      </c>
      <c r="D94" s="8"/>
      <c r="E94" s="8" t="s">
        <v>20</v>
      </c>
      <c r="F94" s="8">
        <v>1563</v>
      </c>
      <c r="G94" s="8" t="s">
        <v>112</v>
      </c>
      <c r="H94" s="9">
        <v>42135</v>
      </c>
      <c r="I94" s="8" t="s">
        <v>22</v>
      </c>
      <c r="J94" s="8">
        <v>4</v>
      </c>
      <c r="K94" s="8"/>
      <c r="L94" s="8"/>
      <c r="M94" s="10" t="s">
        <v>213</v>
      </c>
      <c r="N94" s="8"/>
      <c r="O94" s="8"/>
      <c r="P94" s="8" t="s">
        <v>531</v>
      </c>
    </row>
    <row r="95" spans="1:16" x14ac:dyDescent="0.3">
      <c r="A95" s="8" t="s">
        <v>91</v>
      </c>
      <c r="B95" s="8" t="s">
        <v>91</v>
      </c>
      <c r="C95" s="8" t="s">
        <v>28</v>
      </c>
      <c r="D95" s="8"/>
      <c r="E95" s="8" t="s">
        <v>20</v>
      </c>
      <c r="F95" s="8">
        <v>2126</v>
      </c>
      <c r="G95" s="8" t="s">
        <v>105</v>
      </c>
      <c r="H95" s="9">
        <v>42124</v>
      </c>
      <c r="I95" s="8" t="s">
        <v>78</v>
      </c>
      <c r="J95" s="8">
        <v>7</v>
      </c>
      <c r="K95" s="8"/>
      <c r="L95" s="8"/>
      <c r="M95" s="10" t="s">
        <v>213</v>
      </c>
      <c r="N95" s="8"/>
      <c r="O95" s="8"/>
      <c r="P95" s="8" t="s">
        <v>531</v>
      </c>
    </row>
    <row r="96" spans="1:16" x14ac:dyDescent="0.3">
      <c r="A96" s="8" t="s">
        <v>40</v>
      </c>
      <c r="B96" s="8" t="s">
        <v>40</v>
      </c>
      <c r="C96" s="8" t="s">
        <v>41</v>
      </c>
      <c r="D96" s="8"/>
      <c r="E96" s="8" t="s">
        <v>20</v>
      </c>
      <c r="F96" s="8">
        <v>3500</v>
      </c>
      <c r="G96" s="8" t="s">
        <v>81</v>
      </c>
      <c r="H96" s="9">
        <v>41894</v>
      </c>
      <c r="I96" s="8" t="s">
        <v>32</v>
      </c>
      <c r="J96" s="8">
        <v>8</v>
      </c>
      <c r="K96" s="8">
        <v>9</v>
      </c>
      <c r="L96" s="8"/>
      <c r="M96" s="10" t="s">
        <v>213</v>
      </c>
      <c r="N96" s="8"/>
      <c r="O96" s="8"/>
      <c r="P96" s="8" t="s">
        <v>531</v>
      </c>
    </row>
    <row r="97" spans="1:16" x14ac:dyDescent="0.3">
      <c r="A97" s="8" t="s">
        <v>84</v>
      </c>
      <c r="B97" s="8" t="s">
        <v>84</v>
      </c>
      <c r="C97" s="8" t="s">
        <v>19</v>
      </c>
      <c r="D97" s="8"/>
      <c r="E97" s="8" t="s">
        <v>20</v>
      </c>
      <c r="F97" s="8">
        <v>1665</v>
      </c>
      <c r="G97" s="8" t="s">
        <v>85</v>
      </c>
      <c r="H97" s="9">
        <v>41852</v>
      </c>
      <c r="I97" s="8" t="s">
        <v>32</v>
      </c>
      <c r="J97" s="8">
        <v>4</v>
      </c>
      <c r="K97" s="8"/>
      <c r="L97" s="8"/>
      <c r="M97" s="10" t="s">
        <v>213</v>
      </c>
      <c r="N97" s="8"/>
      <c r="O97" s="8"/>
      <c r="P97" s="8" t="s">
        <v>531</v>
      </c>
    </row>
    <row r="98" spans="1:16" x14ac:dyDescent="0.3">
      <c r="A98" s="8" t="s">
        <v>97</v>
      </c>
      <c r="B98" s="8" t="s">
        <v>97</v>
      </c>
      <c r="C98" s="8" t="s">
        <v>19</v>
      </c>
      <c r="D98" s="8"/>
      <c r="E98" s="8" t="s">
        <v>20</v>
      </c>
      <c r="F98" s="8">
        <v>1563</v>
      </c>
      <c r="G98" s="8" t="s">
        <v>100</v>
      </c>
      <c r="H98" s="9">
        <v>41421</v>
      </c>
      <c r="I98" s="8" t="s">
        <v>22</v>
      </c>
      <c r="J98" s="8">
        <v>4</v>
      </c>
      <c r="K98" s="8"/>
      <c r="L98" s="8"/>
      <c r="M98" s="10" t="s">
        <v>213</v>
      </c>
      <c r="N98" s="8"/>
      <c r="O98" s="8"/>
      <c r="P98" s="8" t="s">
        <v>531</v>
      </c>
    </row>
    <row r="99" spans="1:16" x14ac:dyDescent="0.3">
      <c r="A99" s="8" t="s">
        <v>97</v>
      </c>
      <c r="B99" s="8" t="s">
        <v>97</v>
      </c>
      <c r="C99" s="8" t="s">
        <v>19</v>
      </c>
      <c r="D99" s="8"/>
      <c r="E99" s="8" t="s">
        <v>20</v>
      </c>
      <c r="F99" s="8">
        <v>1563</v>
      </c>
      <c r="G99" s="8" t="s">
        <v>101</v>
      </c>
      <c r="H99" s="9">
        <v>41421</v>
      </c>
      <c r="I99" s="8" t="s">
        <v>22</v>
      </c>
      <c r="J99" s="8">
        <v>4</v>
      </c>
      <c r="K99" s="8"/>
      <c r="L99" s="8"/>
      <c r="M99" s="10" t="s">
        <v>213</v>
      </c>
      <c r="N99" s="8"/>
      <c r="O99" s="8"/>
      <c r="P99" s="8" t="s">
        <v>531</v>
      </c>
    </row>
    <row r="100" spans="1:16" x14ac:dyDescent="0.3">
      <c r="A100" s="8" t="s">
        <v>82</v>
      </c>
      <c r="B100" s="8" t="s">
        <v>82</v>
      </c>
      <c r="C100" s="8" t="s">
        <v>19</v>
      </c>
      <c r="D100" s="8"/>
      <c r="E100" s="8" t="s">
        <v>20</v>
      </c>
      <c r="F100" s="8">
        <v>2835</v>
      </c>
      <c r="G100" s="8" t="s">
        <v>99</v>
      </c>
      <c r="H100" s="9">
        <v>41380</v>
      </c>
      <c r="I100" s="8" t="s">
        <v>32</v>
      </c>
      <c r="J100" s="8">
        <v>7</v>
      </c>
      <c r="K100" s="8">
        <v>9</v>
      </c>
      <c r="L100" s="8"/>
      <c r="M100" s="10" t="s">
        <v>213</v>
      </c>
      <c r="N100" s="8"/>
      <c r="O100" s="8"/>
      <c r="P100" s="8" t="s">
        <v>531</v>
      </c>
    </row>
    <row r="101" spans="1:16" x14ac:dyDescent="0.3">
      <c r="A101" s="8" t="s">
        <v>97</v>
      </c>
      <c r="B101" s="8" t="s">
        <v>97</v>
      </c>
      <c r="C101" s="8" t="s">
        <v>19</v>
      </c>
      <c r="D101" s="8"/>
      <c r="E101" s="8" t="s">
        <v>20</v>
      </c>
      <c r="F101" s="8">
        <v>1658</v>
      </c>
      <c r="G101" s="8" t="s">
        <v>98</v>
      </c>
      <c r="H101" s="9">
        <v>41297</v>
      </c>
      <c r="I101" s="8" t="s">
        <v>32</v>
      </c>
      <c r="J101" s="8">
        <v>4</v>
      </c>
      <c r="K101" s="8"/>
      <c r="L101" s="8"/>
      <c r="M101" s="10" t="s">
        <v>213</v>
      </c>
      <c r="N101" s="8"/>
      <c r="O101" s="8"/>
      <c r="P101" s="8" t="s">
        <v>531</v>
      </c>
    </row>
    <row r="102" spans="1:16" x14ac:dyDescent="0.3">
      <c r="A102" s="8" t="s">
        <v>89</v>
      </c>
      <c r="B102" s="8" t="s">
        <v>89</v>
      </c>
      <c r="C102" s="8" t="s">
        <v>19</v>
      </c>
      <c r="D102" s="8"/>
      <c r="E102" s="8" t="s">
        <v>20</v>
      </c>
      <c r="F102" s="8">
        <v>1954</v>
      </c>
      <c r="G102" s="8" t="s">
        <v>95</v>
      </c>
      <c r="H102" s="9">
        <v>41206</v>
      </c>
      <c r="I102" s="8" t="s">
        <v>32</v>
      </c>
      <c r="J102" s="8">
        <v>5</v>
      </c>
      <c r="K102" s="8"/>
      <c r="L102" s="8"/>
      <c r="M102" s="10" t="s">
        <v>213</v>
      </c>
      <c r="N102" s="8"/>
      <c r="O102" s="8"/>
      <c r="P102" s="8" t="s">
        <v>531</v>
      </c>
    </row>
    <row r="103" spans="1:16" x14ac:dyDescent="0.3">
      <c r="A103" s="8" t="s">
        <v>84</v>
      </c>
      <c r="B103" s="8" t="s">
        <v>84</v>
      </c>
      <c r="C103" s="8" t="s">
        <v>19</v>
      </c>
      <c r="D103" s="8"/>
      <c r="E103" s="8" t="s">
        <v>20</v>
      </c>
      <c r="F103" s="8">
        <v>1665</v>
      </c>
      <c r="G103" s="8" t="s">
        <v>93</v>
      </c>
      <c r="H103" s="9">
        <v>41144</v>
      </c>
      <c r="I103" s="8" t="s">
        <v>32</v>
      </c>
      <c r="J103" s="8">
        <v>5</v>
      </c>
      <c r="K103" s="8"/>
      <c r="L103" s="8"/>
      <c r="M103" s="10" t="s">
        <v>213</v>
      </c>
      <c r="N103" s="8"/>
      <c r="O103" s="8"/>
      <c r="P103" s="8" t="s">
        <v>531</v>
      </c>
    </row>
    <row r="104" spans="1:16" x14ac:dyDescent="0.3">
      <c r="A104" s="8" t="s">
        <v>84</v>
      </c>
      <c r="B104" s="8" t="s">
        <v>84</v>
      </c>
      <c r="C104" s="8" t="s">
        <v>19</v>
      </c>
      <c r="D104" s="8"/>
      <c r="E104" s="8" t="s">
        <v>20</v>
      </c>
      <c r="F104" s="8">
        <v>1665</v>
      </c>
      <c r="G104" s="8" t="s">
        <v>94</v>
      </c>
      <c r="H104" s="9">
        <v>41144</v>
      </c>
      <c r="I104" s="8" t="s">
        <v>32</v>
      </c>
      <c r="J104" s="8">
        <v>5</v>
      </c>
      <c r="K104" s="8"/>
      <c r="L104" s="8"/>
      <c r="M104" s="10" t="s">
        <v>213</v>
      </c>
      <c r="N104" s="8"/>
      <c r="O104" s="8"/>
      <c r="P104" s="8" t="s">
        <v>531</v>
      </c>
    </row>
    <row r="105" spans="1:16" x14ac:dyDescent="0.3">
      <c r="A105" s="8" t="s">
        <v>91</v>
      </c>
      <c r="B105" s="8" t="s">
        <v>91</v>
      </c>
      <c r="C105" s="8" t="s">
        <v>28</v>
      </c>
      <c r="D105" s="8"/>
      <c r="E105" s="8" t="s">
        <v>20</v>
      </c>
      <c r="F105" s="8">
        <v>2126</v>
      </c>
      <c r="G105" s="8" t="s">
        <v>92</v>
      </c>
      <c r="H105" s="9">
        <v>41113</v>
      </c>
      <c r="I105" s="8" t="s">
        <v>78</v>
      </c>
      <c r="J105" s="8">
        <v>7</v>
      </c>
      <c r="K105" s="8"/>
      <c r="L105" s="8"/>
      <c r="M105" s="10" t="s">
        <v>213</v>
      </c>
      <c r="N105" s="8"/>
      <c r="O105" s="8"/>
      <c r="P105" s="8" t="s">
        <v>531</v>
      </c>
    </row>
    <row r="106" spans="1:16" x14ac:dyDescent="0.3">
      <c r="A106" s="8" t="s">
        <v>89</v>
      </c>
      <c r="B106" s="8" t="s">
        <v>89</v>
      </c>
      <c r="C106" s="8" t="s">
        <v>19</v>
      </c>
      <c r="D106" s="8"/>
      <c r="E106" s="8" t="s">
        <v>20</v>
      </c>
      <c r="F106" s="8">
        <v>1954</v>
      </c>
      <c r="G106" s="8" t="s">
        <v>90</v>
      </c>
      <c r="H106" s="9">
        <v>41052</v>
      </c>
      <c r="I106" s="8" t="s">
        <v>32</v>
      </c>
      <c r="J106" s="8">
        <v>5</v>
      </c>
      <c r="K106" s="8"/>
      <c r="L106" s="8"/>
      <c r="M106" s="10" t="s">
        <v>213</v>
      </c>
      <c r="N106" s="8"/>
      <c r="O106" s="8"/>
      <c r="P106" s="8" t="s">
        <v>531</v>
      </c>
    </row>
    <row r="107" spans="1:16" x14ac:dyDescent="0.3">
      <c r="A107" s="8" t="s">
        <v>87</v>
      </c>
      <c r="B107" s="8" t="s">
        <v>87</v>
      </c>
      <c r="C107" s="8" t="s">
        <v>28</v>
      </c>
      <c r="D107" s="8"/>
      <c r="E107" s="8" t="s">
        <v>20</v>
      </c>
      <c r="F107" s="8">
        <v>2000</v>
      </c>
      <c r="G107" s="8" t="s">
        <v>88</v>
      </c>
      <c r="H107" s="9">
        <v>40969</v>
      </c>
      <c r="I107" s="8" t="s">
        <v>32</v>
      </c>
      <c r="J107" s="8">
        <v>5</v>
      </c>
      <c r="K107" s="8"/>
      <c r="L107" s="8"/>
      <c r="M107" s="10" t="s">
        <v>213</v>
      </c>
      <c r="N107" s="8"/>
      <c r="O107" s="8"/>
      <c r="P107" s="8" t="s">
        <v>531</v>
      </c>
    </row>
    <row r="108" spans="1:16" x14ac:dyDescent="0.3">
      <c r="A108" s="8" t="s">
        <v>82</v>
      </c>
      <c r="B108" s="8" t="s">
        <v>82</v>
      </c>
      <c r="C108" s="8" t="s">
        <v>19</v>
      </c>
      <c r="D108" s="8"/>
      <c r="E108" s="8" t="s">
        <v>20</v>
      </c>
      <c r="F108" s="8">
        <v>2835</v>
      </c>
      <c r="G108" s="8" t="s">
        <v>83</v>
      </c>
      <c r="H108" s="9">
        <v>40753</v>
      </c>
      <c r="I108" s="8" t="s">
        <v>32</v>
      </c>
      <c r="J108" s="8">
        <v>8</v>
      </c>
      <c r="K108" s="8">
        <v>9</v>
      </c>
      <c r="L108" s="8"/>
      <c r="M108" s="10" t="s">
        <v>213</v>
      </c>
      <c r="N108" s="8"/>
      <c r="O108" s="8"/>
      <c r="P108" s="8" t="s">
        <v>531</v>
      </c>
    </row>
    <row r="109" spans="1:16" x14ac:dyDescent="0.3">
      <c r="A109" s="8" t="s">
        <v>79</v>
      </c>
      <c r="B109" s="8" t="s">
        <v>79</v>
      </c>
      <c r="C109" s="8" t="s">
        <v>28</v>
      </c>
      <c r="D109" s="8"/>
      <c r="E109" s="8" t="s">
        <v>20</v>
      </c>
      <c r="F109" s="8">
        <v>3300</v>
      </c>
      <c r="G109" s="8" t="s">
        <v>80</v>
      </c>
      <c r="H109" s="9">
        <v>40501</v>
      </c>
      <c r="I109" s="8" t="s">
        <v>32</v>
      </c>
      <c r="J109" s="8">
        <v>7</v>
      </c>
      <c r="K109" s="8"/>
      <c r="L109" s="8"/>
      <c r="M109" s="10" t="s">
        <v>213</v>
      </c>
      <c r="N109" s="8"/>
      <c r="O109" s="8"/>
      <c r="P109" s="8" t="s">
        <v>531</v>
      </c>
    </row>
    <row r="110" spans="1:16" x14ac:dyDescent="0.3">
      <c r="A110" s="8" t="s">
        <v>76</v>
      </c>
      <c r="B110" s="8" t="s">
        <v>76</v>
      </c>
      <c r="C110" s="8" t="s">
        <v>28</v>
      </c>
      <c r="D110" s="8"/>
      <c r="E110" s="8" t="s">
        <v>20</v>
      </c>
      <c r="F110" s="8">
        <v>2100</v>
      </c>
      <c r="G110" s="8" t="s">
        <v>77</v>
      </c>
      <c r="H110" s="9">
        <v>40305</v>
      </c>
      <c r="I110" s="8" t="s">
        <v>78</v>
      </c>
      <c r="J110" s="8">
        <v>2</v>
      </c>
      <c r="K110" s="8"/>
      <c r="L110" s="8"/>
      <c r="M110" s="10" t="s">
        <v>213</v>
      </c>
      <c r="N110" s="8"/>
      <c r="O110" s="8"/>
      <c r="P110" s="8" t="s">
        <v>531</v>
      </c>
    </row>
    <row r="111" spans="1:16" x14ac:dyDescent="0.3">
      <c r="A111" s="8" t="s">
        <v>74</v>
      </c>
      <c r="B111" s="8" t="s">
        <v>74</v>
      </c>
      <c r="C111" s="8" t="s">
        <v>28</v>
      </c>
      <c r="D111" s="8"/>
      <c r="E111" s="8" t="s">
        <v>20</v>
      </c>
      <c r="F111" s="8">
        <v>1930</v>
      </c>
      <c r="G111" s="8" t="s">
        <v>75</v>
      </c>
      <c r="H111" s="9">
        <v>40227</v>
      </c>
      <c r="I111" s="8" t="s">
        <v>32</v>
      </c>
      <c r="J111" s="8">
        <v>6</v>
      </c>
      <c r="K111" s="8"/>
      <c r="L111" s="8"/>
      <c r="M111" s="10" t="s">
        <v>213</v>
      </c>
      <c r="N111" s="8"/>
      <c r="O111" s="8"/>
      <c r="P111" s="8" t="s">
        <v>531</v>
      </c>
    </row>
    <row r="112" spans="1:16" x14ac:dyDescent="0.3">
      <c r="A112" s="8" t="s">
        <v>68</v>
      </c>
      <c r="B112" s="8" t="s">
        <v>68</v>
      </c>
      <c r="C112" s="8" t="s">
        <v>19</v>
      </c>
      <c r="D112" s="8"/>
      <c r="E112" s="8" t="s">
        <v>20</v>
      </c>
      <c r="F112" s="8">
        <v>2005</v>
      </c>
      <c r="G112" s="8" t="s">
        <v>71</v>
      </c>
      <c r="H112" s="9">
        <v>40077</v>
      </c>
      <c r="I112" s="8" t="s">
        <v>32</v>
      </c>
      <c r="J112" s="8">
        <v>5</v>
      </c>
      <c r="K112" s="8"/>
      <c r="L112" s="8"/>
      <c r="M112" s="10" t="s">
        <v>213</v>
      </c>
      <c r="N112" s="8"/>
      <c r="O112" s="8"/>
      <c r="P112" s="8" t="s">
        <v>531</v>
      </c>
    </row>
    <row r="113" spans="1:16" x14ac:dyDescent="0.3">
      <c r="A113" s="8" t="s">
        <v>68</v>
      </c>
      <c r="B113" s="8" t="s">
        <v>68</v>
      </c>
      <c r="C113" s="8" t="s">
        <v>19</v>
      </c>
      <c r="D113" s="8"/>
      <c r="E113" s="8" t="s">
        <v>20</v>
      </c>
      <c r="F113" s="8">
        <v>2835</v>
      </c>
      <c r="G113" s="8" t="s">
        <v>69</v>
      </c>
      <c r="H113" s="9">
        <v>40071</v>
      </c>
      <c r="I113" s="8" t="s">
        <v>32</v>
      </c>
      <c r="J113" s="8">
        <v>5</v>
      </c>
      <c r="K113" s="8"/>
      <c r="L113" s="8"/>
      <c r="M113" s="10" t="s">
        <v>213</v>
      </c>
      <c r="N113" s="8"/>
      <c r="O113" s="8"/>
      <c r="P113" s="8" t="s">
        <v>531</v>
      </c>
    </row>
    <row r="114" spans="1:16" x14ac:dyDescent="0.3">
      <c r="A114" s="8" t="s">
        <v>68</v>
      </c>
      <c r="B114" s="8" t="s">
        <v>68</v>
      </c>
      <c r="C114" s="8" t="s">
        <v>19</v>
      </c>
      <c r="D114" s="8"/>
      <c r="E114" s="8" t="s">
        <v>20</v>
      </c>
      <c r="F114" s="8">
        <v>2005</v>
      </c>
      <c r="G114" s="8" t="s">
        <v>70</v>
      </c>
      <c r="H114" s="9">
        <v>40071</v>
      </c>
      <c r="I114" s="8" t="s">
        <v>32</v>
      </c>
      <c r="J114" s="8">
        <v>5</v>
      </c>
      <c r="K114" s="8"/>
      <c r="L114" s="8"/>
      <c r="M114" s="10" t="s">
        <v>213</v>
      </c>
      <c r="N114" s="8"/>
      <c r="O114" s="8"/>
      <c r="P114" s="8" t="s">
        <v>531</v>
      </c>
    </row>
    <row r="115" spans="1:16" x14ac:dyDescent="0.3">
      <c r="A115" s="8" t="s">
        <v>68</v>
      </c>
      <c r="B115" s="8" t="s">
        <v>68</v>
      </c>
      <c r="C115" s="8" t="s">
        <v>19</v>
      </c>
      <c r="D115" s="8"/>
      <c r="E115" s="8" t="s">
        <v>20</v>
      </c>
      <c r="F115" s="8">
        <v>2005</v>
      </c>
      <c r="G115" s="8" t="s">
        <v>72</v>
      </c>
      <c r="H115" s="9">
        <v>40067</v>
      </c>
      <c r="I115" s="8" t="s">
        <v>32</v>
      </c>
      <c r="J115" s="8">
        <v>5</v>
      </c>
      <c r="K115" s="8"/>
      <c r="L115" s="8"/>
      <c r="M115" s="10" t="s">
        <v>213</v>
      </c>
      <c r="N115" s="8"/>
      <c r="O115" s="8"/>
      <c r="P115" s="8" t="s">
        <v>531</v>
      </c>
    </row>
    <row r="116" spans="1:16" x14ac:dyDescent="0.3">
      <c r="A116" s="8" t="s">
        <v>68</v>
      </c>
      <c r="B116" s="8" t="s">
        <v>68</v>
      </c>
      <c r="C116" s="8" t="s">
        <v>19</v>
      </c>
      <c r="D116" s="8"/>
      <c r="E116" s="8" t="s">
        <v>20</v>
      </c>
      <c r="F116" s="8">
        <v>2005</v>
      </c>
      <c r="G116" s="8" t="s">
        <v>73</v>
      </c>
      <c r="H116" s="9">
        <v>40063</v>
      </c>
      <c r="I116" s="8" t="s">
        <v>32</v>
      </c>
      <c r="J116" s="8">
        <v>5</v>
      </c>
      <c r="K116" s="8"/>
      <c r="L116" s="8"/>
      <c r="M116" s="10" t="s">
        <v>213</v>
      </c>
      <c r="N116" s="8"/>
      <c r="O116" s="8"/>
      <c r="P116" s="8" t="s">
        <v>531</v>
      </c>
    </row>
    <row r="117" spans="1:16" x14ac:dyDescent="0.3">
      <c r="A117" s="8" t="s">
        <v>54</v>
      </c>
      <c r="B117" s="8" t="s">
        <v>54</v>
      </c>
      <c r="C117" s="8" t="s">
        <v>19</v>
      </c>
      <c r="D117" s="8"/>
      <c r="E117" s="8" t="s">
        <v>20</v>
      </c>
      <c r="F117" s="8">
        <v>1250</v>
      </c>
      <c r="G117" s="8" t="s">
        <v>55</v>
      </c>
      <c r="H117" s="9">
        <v>39120</v>
      </c>
      <c r="I117" s="8" t="s">
        <v>22</v>
      </c>
      <c r="J117" s="8">
        <v>4</v>
      </c>
      <c r="K117" s="8"/>
      <c r="L117" s="8"/>
      <c r="M117" s="10" t="s">
        <v>213</v>
      </c>
      <c r="N117" s="8"/>
      <c r="O117" s="8"/>
      <c r="P117" s="8" t="s">
        <v>531</v>
      </c>
    </row>
    <row r="118" spans="1:16" x14ac:dyDescent="0.3">
      <c r="A118" s="8" t="s">
        <v>48</v>
      </c>
      <c r="B118" s="8" t="s">
        <v>48</v>
      </c>
      <c r="C118" s="8" t="s">
        <v>19</v>
      </c>
      <c r="D118" s="8"/>
      <c r="E118" s="8" t="s">
        <v>20</v>
      </c>
      <c r="F118" s="8">
        <v>2800</v>
      </c>
      <c r="G118" s="8" t="s">
        <v>64</v>
      </c>
      <c r="H118" s="9">
        <v>39087</v>
      </c>
      <c r="I118" s="8" t="s">
        <v>32</v>
      </c>
      <c r="J118" s="8">
        <v>7</v>
      </c>
      <c r="K118" s="8"/>
      <c r="L118" s="8"/>
      <c r="M118" s="10" t="s">
        <v>213</v>
      </c>
      <c r="N118" s="8"/>
      <c r="O118" s="8"/>
      <c r="P118" s="8" t="s">
        <v>531</v>
      </c>
    </row>
    <row r="119" spans="1:16" x14ac:dyDescent="0.3">
      <c r="A119" s="8" t="s">
        <v>40</v>
      </c>
      <c r="B119" s="8" t="s">
        <v>40</v>
      </c>
      <c r="C119" s="8" t="s">
        <v>41</v>
      </c>
      <c r="D119" s="8"/>
      <c r="E119" s="8" t="s">
        <v>20</v>
      </c>
      <c r="F119" s="8">
        <v>3500</v>
      </c>
      <c r="G119" s="8" t="s">
        <v>42</v>
      </c>
      <c r="H119" s="9">
        <v>38897</v>
      </c>
      <c r="I119" s="8" t="s">
        <v>32</v>
      </c>
      <c r="J119" s="8">
        <v>8</v>
      </c>
      <c r="K119" s="8">
        <v>9</v>
      </c>
      <c r="L119" s="8"/>
      <c r="M119" s="10" t="s">
        <v>213</v>
      </c>
      <c r="N119" s="8"/>
      <c r="O119" s="8"/>
      <c r="P119" s="8" t="s">
        <v>531</v>
      </c>
    </row>
    <row r="120" spans="1:16" x14ac:dyDescent="0.3">
      <c r="A120" s="8" t="s">
        <v>40</v>
      </c>
      <c r="B120" s="8" t="s">
        <v>40</v>
      </c>
      <c r="C120" s="8" t="s">
        <v>41</v>
      </c>
      <c r="D120" s="8"/>
      <c r="E120" s="8" t="s">
        <v>20</v>
      </c>
      <c r="F120" s="8">
        <v>3500</v>
      </c>
      <c r="G120" s="8" t="s">
        <v>43</v>
      </c>
      <c r="H120" s="9">
        <v>38897</v>
      </c>
      <c r="I120" s="8" t="s">
        <v>32</v>
      </c>
      <c r="J120" s="8">
        <v>8</v>
      </c>
      <c r="K120" s="8">
        <v>9</v>
      </c>
      <c r="L120" s="8"/>
      <c r="M120" s="10" t="s">
        <v>213</v>
      </c>
      <c r="N120" s="8"/>
      <c r="O120" s="8"/>
      <c r="P120" s="8" t="s">
        <v>531</v>
      </c>
    </row>
    <row r="121" spans="1:16" x14ac:dyDescent="0.3">
      <c r="A121" s="8" t="s">
        <v>89</v>
      </c>
      <c r="B121" s="8" t="s">
        <v>89</v>
      </c>
      <c r="C121" s="8" t="s">
        <v>41</v>
      </c>
      <c r="D121" s="8"/>
      <c r="E121" s="8" t="s">
        <v>20</v>
      </c>
      <c r="F121" s="8">
        <v>1630</v>
      </c>
      <c r="G121" s="8" t="s">
        <v>109</v>
      </c>
      <c r="H121" s="9">
        <v>38887</v>
      </c>
      <c r="I121" s="8" t="s">
        <v>22</v>
      </c>
      <c r="J121" s="8">
        <v>6</v>
      </c>
      <c r="K121" s="8"/>
      <c r="L121" s="8"/>
      <c r="M121" s="10" t="s">
        <v>213</v>
      </c>
      <c r="N121" s="8"/>
      <c r="O121" s="8"/>
      <c r="P121" s="8" t="s">
        <v>531</v>
      </c>
    </row>
    <row r="122" spans="1:16" x14ac:dyDescent="0.3">
      <c r="A122" s="8" t="s">
        <v>18</v>
      </c>
      <c r="B122" s="8" t="s">
        <v>18</v>
      </c>
      <c r="C122" s="8" t="s">
        <v>19</v>
      </c>
      <c r="D122" s="8"/>
      <c r="E122" s="8" t="s">
        <v>20</v>
      </c>
      <c r="F122" s="8">
        <v>1445</v>
      </c>
      <c r="G122" s="8" t="s">
        <v>67</v>
      </c>
      <c r="H122" s="9">
        <v>38653</v>
      </c>
      <c r="I122" s="8" t="s">
        <v>22</v>
      </c>
      <c r="J122" s="8">
        <v>4</v>
      </c>
      <c r="K122" s="8"/>
      <c r="L122" s="8"/>
      <c r="M122" s="10" t="s">
        <v>213</v>
      </c>
      <c r="N122" s="8"/>
      <c r="O122" s="8"/>
      <c r="P122" s="8" t="s">
        <v>531</v>
      </c>
    </row>
    <row r="123" spans="1:16" x14ac:dyDescent="0.3">
      <c r="A123" s="8" t="s">
        <v>33</v>
      </c>
      <c r="B123" s="8" t="s">
        <v>33</v>
      </c>
      <c r="C123" s="8" t="s">
        <v>28</v>
      </c>
      <c r="D123" s="8"/>
      <c r="E123" s="8" t="s">
        <v>20</v>
      </c>
      <c r="F123" s="8">
        <v>1250</v>
      </c>
      <c r="G123" s="8" t="s">
        <v>34</v>
      </c>
      <c r="H123" s="9">
        <v>38537</v>
      </c>
      <c r="I123" s="8" t="s">
        <v>22</v>
      </c>
      <c r="J123" s="8">
        <v>4</v>
      </c>
      <c r="K123" s="8"/>
      <c r="L123" s="8"/>
      <c r="M123" s="10" t="s">
        <v>213</v>
      </c>
      <c r="N123" s="8"/>
      <c r="O123" s="8"/>
      <c r="P123" s="8" t="s">
        <v>531</v>
      </c>
    </row>
    <row r="124" spans="1:16" x14ac:dyDescent="0.3">
      <c r="A124" s="8" t="s">
        <v>18</v>
      </c>
      <c r="B124" s="8" t="s">
        <v>18</v>
      </c>
      <c r="C124" s="8" t="s">
        <v>19</v>
      </c>
      <c r="D124" s="8"/>
      <c r="E124" s="8" t="s">
        <v>20</v>
      </c>
      <c r="F124" s="8">
        <v>1445</v>
      </c>
      <c r="G124" s="8" t="s">
        <v>21</v>
      </c>
      <c r="H124" s="9">
        <v>38391</v>
      </c>
      <c r="I124" s="8" t="s">
        <v>22</v>
      </c>
      <c r="J124" s="8">
        <v>4</v>
      </c>
      <c r="K124" s="8"/>
      <c r="L124" s="8"/>
      <c r="M124" s="10" t="s">
        <v>213</v>
      </c>
      <c r="N124" s="8"/>
      <c r="O124" s="8"/>
      <c r="P124" s="8" t="s">
        <v>531</v>
      </c>
    </row>
    <row r="125" spans="1:16" x14ac:dyDescent="0.3">
      <c r="A125" s="8" t="s">
        <v>30</v>
      </c>
      <c r="B125" s="8" t="s">
        <v>30</v>
      </c>
      <c r="C125" s="8" t="s">
        <v>19</v>
      </c>
      <c r="D125" s="8"/>
      <c r="E125" s="8" t="s">
        <v>20</v>
      </c>
      <c r="F125" s="8">
        <v>3300</v>
      </c>
      <c r="G125" s="8" t="s">
        <v>31</v>
      </c>
      <c r="H125" s="9">
        <v>38313</v>
      </c>
      <c r="I125" s="8" t="s">
        <v>32</v>
      </c>
      <c r="J125" s="8">
        <v>7</v>
      </c>
      <c r="K125" s="8">
        <v>9</v>
      </c>
      <c r="L125" s="8"/>
      <c r="M125" s="10" t="s">
        <v>213</v>
      </c>
      <c r="N125" s="8"/>
      <c r="O125" s="8"/>
      <c r="P125" s="8" t="s">
        <v>531</v>
      </c>
    </row>
    <row r="126" spans="1:16" x14ac:dyDescent="0.3">
      <c r="A126" s="8" t="s">
        <v>50</v>
      </c>
      <c r="B126" s="8" t="s">
        <v>50</v>
      </c>
      <c r="C126" s="8" t="s">
        <v>19</v>
      </c>
      <c r="D126" s="8"/>
      <c r="E126" s="8" t="s">
        <v>20</v>
      </c>
      <c r="F126" s="8">
        <v>2900</v>
      </c>
      <c r="G126" s="8" t="s">
        <v>51</v>
      </c>
      <c r="H126" s="9">
        <v>38313</v>
      </c>
      <c r="I126" s="8" t="s">
        <v>32</v>
      </c>
      <c r="J126" s="8">
        <v>7</v>
      </c>
      <c r="K126" s="8">
        <v>9</v>
      </c>
      <c r="L126" s="8"/>
      <c r="M126" s="10" t="s">
        <v>213</v>
      </c>
      <c r="N126" s="8"/>
      <c r="O126" s="8"/>
      <c r="P126" s="8" t="s">
        <v>531</v>
      </c>
    </row>
    <row r="127" spans="1:16" x14ac:dyDescent="0.3">
      <c r="A127" s="8" t="s">
        <v>61</v>
      </c>
      <c r="B127" s="8" t="s">
        <v>61</v>
      </c>
      <c r="C127" s="8" t="s">
        <v>19</v>
      </c>
      <c r="D127" s="8"/>
      <c r="E127" s="8" t="s">
        <v>20</v>
      </c>
      <c r="F127" s="8">
        <v>1780</v>
      </c>
      <c r="G127" s="8" t="s">
        <v>62</v>
      </c>
      <c r="H127" s="9">
        <v>38247</v>
      </c>
      <c r="I127" s="8" t="s">
        <v>22</v>
      </c>
      <c r="J127" s="8">
        <v>6</v>
      </c>
      <c r="K127" s="8"/>
      <c r="L127" s="8"/>
      <c r="M127" s="10" t="s">
        <v>213</v>
      </c>
      <c r="N127" s="8"/>
      <c r="O127" s="8"/>
      <c r="P127" s="8" t="s">
        <v>531</v>
      </c>
    </row>
    <row r="128" spans="1:16" x14ac:dyDescent="0.3">
      <c r="A128" s="8" t="s">
        <v>46</v>
      </c>
      <c r="B128" s="8" t="s">
        <v>46</v>
      </c>
      <c r="C128" s="8" t="s">
        <v>19</v>
      </c>
      <c r="D128" s="8"/>
      <c r="E128" s="8" t="s">
        <v>20</v>
      </c>
      <c r="F128" s="8">
        <v>1630</v>
      </c>
      <c r="G128" s="8" t="s">
        <v>47</v>
      </c>
      <c r="H128" s="9">
        <v>38204</v>
      </c>
      <c r="I128" s="8" t="s">
        <v>22</v>
      </c>
      <c r="J128" s="8">
        <v>6</v>
      </c>
      <c r="K128" s="8"/>
      <c r="L128" s="8"/>
      <c r="M128" s="10" t="s">
        <v>213</v>
      </c>
      <c r="N128" s="8"/>
      <c r="O128" s="8"/>
      <c r="P128" s="8" t="s">
        <v>531</v>
      </c>
    </row>
    <row r="129" spans="1:16" x14ac:dyDescent="0.3">
      <c r="A129" s="8" t="s">
        <v>27</v>
      </c>
      <c r="B129" s="8" t="s">
        <v>27</v>
      </c>
      <c r="C129" s="8" t="s">
        <v>28</v>
      </c>
      <c r="D129" s="8"/>
      <c r="E129" s="8" t="s">
        <v>20</v>
      </c>
      <c r="F129" s="8">
        <v>1615</v>
      </c>
      <c r="G129" s="8" t="s">
        <v>29</v>
      </c>
      <c r="H129" s="9">
        <v>38049</v>
      </c>
      <c r="I129" s="8" t="s">
        <v>22</v>
      </c>
      <c r="J129" s="8">
        <v>7</v>
      </c>
      <c r="K129" s="8"/>
      <c r="L129" s="8"/>
      <c r="M129" s="10" t="s">
        <v>213</v>
      </c>
      <c r="N129" s="8"/>
      <c r="O129" s="8"/>
      <c r="P129" s="8" t="s">
        <v>531</v>
      </c>
    </row>
    <row r="130" spans="1:16" x14ac:dyDescent="0.3">
      <c r="A130" s="8" t="s">
        <v>23</v>
      </c>
      <c r="B130" s="8" t="s">
        <v>23</v>
      </c>
      <c r="C130" s="8" t="s">
        <v>19</v>
      </c>
      <c r="D130" s="8"/>
      <c r="E130" s="8" t="s">
        <v>20</v>
      </c>
      <c r="F130" s="8">
        <v>1405</v>
      </c>
      <c r="G130" s="8" t="s">
        <v>24</v>
      </c>
      <c r="H130" s="9">
        <v>38043</v>
      </c>
      <c r="I130" s="8" t="s">
        <v>22</v>
      </c>
      <c r="J130" s="8">
        <v>4</v>
      </c>
      <c r="K130" s="8"/>
      <c r="L130" s="8"/>
      <c r="M130" s="10" t="s">
        <v>213</v>
      </c>
      <c r="N130" s="8"/>
      <c r="O130" s="8"/>
      <c r="P130" s="8" t="s">
        <v>531</v>
      </c>
    </row>
    <row r="131" spans="1:16" x14ac:dyDescent="0.3">
      <c r="A131" s="8" t="s">
        <v>23</v>
      </c>
      <c r="B131" s="8" t="s">
        <v>23</v>
      </c>
      <c r="C131" s="8" t="s">
        <v>19</v>
      </c>
      <c r="D131" s="8"/>
      <c r="E131" s="8" t="s">
        <v>20</v>
      </c>
      <c r="F131" s="8">
        <v>1405</v>
      </c>
      <c r="G131" s="8" t="s">
        <v>63</v>
      </c>
      <c r="H131" s="9">
        <v>38023</v>
      </c>
      <c r="I131" s="8" t="s">
        <v>22</v>
      </c>
      <c r="J131" s="8">
        <v>4</v>
      </c>
      <c r="K131" s="8"/>
      <c r="L131" s="8"/>
      <c r="M131" s="10" t="s">
        <v>213</v>
      </c>
      <c r="N131" s="8"/>
      <c r="O131" s="8"/>
      <c r="P131" s="8" t="s">
        <v>531</v>
      </c>
    </row>
    <row r="132" spans="1:16" x14ac:dyDescent="0.3">
      <c r="A132" s="8" t="s">
        <v>35</v>
      </c>
      <c r="B132" s="8" t="s">
        <v>35</v>
      </c>
      <c r="C132" s="8" t="s">
        <v>19</v>
      </c>
      <c r="D132" s="8"/>
      <c r="E132" s="8" t="s">
        <v>20</v>
      </c>
      <c r="F132" s="8">
        <v>1330</v>
      </c>
      <c r="G132" s="8" t="s">
        <v>36</v>
      </c>
      <c r="H132" s="9">
        <v>37693</v>
      </c>
      <c r="I132" s="8" t="s">
        <v>22</v>
      </c>
      <c r="J132" s="8">
        <v>4</v>
      </c>
      <c r="K132" s="8"/>
      <c r="L132" s="8"/>
      <c r="M132" s="10" t="s">
        <v>213</v>
      </c>
      <c r="N132" s="8"/>
      <c r="O132" s="8"/>
      <c r="P132" s="8" t="s">
        <v>531</v>
      </c>
    </row>
    <row r="133" spans="1:16" x14ac:dyDescent="0.3">
      <c r="A133" s="8" t="s">
        <v>35</v>
      </c>
      <c r="B133" s="8" t="s">
        <v>35</v>
      </c>
      <c r="C133" s="8" t="s">
        <v>19</v>
      </c>
      <c r="D133" s="8"/>
      <c r="E133" s="8" t="s">
        <v>20</v>
      </c>
      <c r="F133" s="8">
        <v>1330</v>
      </c>
      <c r="G133" s="8" t="s">
        <v>37</v>
      </c>
      <c r="H133" s="9">
        <v>37693</v>
      </c>
      <c r="I133" s="8" t="s">
        <v>22</v>
      </c>
      <c r="J133" s="8">
        <v>4</v>
      </c>
      <c r="K133" s="8"/>
      <c r="L133" s="8"/>
      <c r="M133" s="10" t="s">
        <v>213</v>
      </c>
      <c r="N133" s="8"/>
      <c r="O133" s="8"/>
      <c r="P133" s="8" t="s">
        <v>531</v>
      </c>
    </row>
    <row r="134" spans="1:16" x14ac:dyDescent="0.3">
      <c r="A134" s="8" t="s">
        <v>35</v>
      </c>
      <c r="B134" s="8" t="s">
        <v>35</v>
      </c>
      <c r="C134" s="8" t="s">
        <v>19</v>
      </c>
      <c r="D134" s="8"/>
      <c r="E134" s="8" t="s">
        <v>20</v>
      </c>
      <c r="F134" s="8">
        <v>1330</v>
      </c>
      <c r="G134" s="8" t="s">
        <v>38</v>
      </c>
      <c r="H134" s="9">
        <v>37693</v>
      </c>
      <c r="I134" s="8" t="s">
        <v>22</v>
      </c>
      <c r="J134" s="8">
        <v>4</v>
      </c>
      <c r="K134" s="8"/>
      <c r="L134" s="8"/>
      <c r="M134" s="10" t="s">
        <v>213</v>
      </c>
      <c r="N134" s="8"/>
      <c r="O134" s="8"/>
      <c r="P134" s="8" t="s">
        <v>531</v>
      </c>
    </row>
    <row r="135" spans="1:16" x14ac:dyDescent="0.3">
      <c r="A135" s="8" t="s">
        <v>35</v>
      </c>
      <c r="B135" s="8" t="s">
        <v>35</v>
      </c>
      <c r="C135" s="8" t="s">
        <v>19</v>
      </c>
      <c r="D135" s="8"/>
      <c r="E135" s="8" t="s">
        <v>20</v>
      </c>
      <c r="F135" s="8">
        <v>1330</v>
      </c>
      <c r="G135" s="8" t="s">
        <v>39</v>
      </c>
      <c r="H135" s="9">
        <v>37693</v>
      </c>
      <c r="I135" s="8" t="s">
        <v>22</v>
      </c>
      <c r="J135" s="8">
        <v>4</v>
      </c>
      <c r="K135" s="8"/>
      <c r="L135" s="8"/>
      <c r="M135" s="10" t="s">
        <v>213</v>
      </c>
      <c r="N135" s="8"/>
      <c r="O135" s="8"/>
      <c r="P135" s="8" t="s">
        <v>531</v>
      </c>
    </row>
    <row r="136" spans="1:16" x14ac:dyDescent="0.3">
      <c r="A136" s="8" t="s">
        <v>56</v>
      </c>
      <c r="B136" s="8" t="s">
        <v>56</v>
      </c>
      <c r="C136" s="8" t="s">
        <v>19</v>
      </c>
      <c r="D136" s="8"/>
      <c r="E136" s="8" t="s">
        <v>20</v>
      </c>
      <c r="F136" s="8">
        <v>1719</v>
      </c>
      <c r="G136" s="8" t="s">
        <v>57</v>
      </c>
      <c r="H136" s="9">
        <v>37358</v>
      </c>
      <c r="I136" s="8" t="s">
        <v>22</v>
      </c>
      <c r="J136" s="8">
        <v>9</v>
      </c>
      <c r="K136" s="8"/>
      <c r="L136" s="8"/>
      <c r="M136" s="10" t="s">
        <v>213</v>
      </c>
      <c r="N136" s="8"/>
      <c r="O136" s="8"/>
      <c r="P136" s="8" t="s">
        <v>531</v>
      </c>
    </row>
    <row r="137" spans="1:16" x14ac:dyDescent="0.3">
      <c r="A137" s="8" t="s">
        <v>25</v>
      </c>
      <c r="B137" s="8" t="s">
        <v>25</v>
      </c>
      <c r="C137" s="8" t="s">
        <v>19</v>
      </c>
      <c r="D137" s="8"/>
      <c r="E137" s="8" t="s">
        <v>20</v>
      </c>
      <c r="F137" s="8">
        <v>1315</v>
      </c>
      <c r="G137" s="8" t="s">
        <v>58</v>
      </c>
      <c r="H137" s="9">
        <v>37294</v>
      </c>
      <c r="I137" s="8" t="s">
        <v>22</v>
      </c>
      <c r="J137" s="8">
        <v>4</v>
      </c>
      <c r="K137" s="8"/>
      <c r="L137" s="8"/>
      <c r="M137" s="10" t="s">
        <v>213</v>
      </c>
      <c r="N137" s="8"/>
      <c r="O137" s="8"/>
      <c r="P137" s="8" t="s">
        <v>531</v>
      </c>
    </row>
    <row r="138" spans="1:16" x14ac:dyDescent="0.3">
      <c r="A138" s="8" t="s">
        <v>25</v>
      </c>
      <c r="B138" s="8" t="s">
        <v>25</v>
      </c>
      <c r="C138" s="8" t="s">
        <v>19</v>
      </c>
      <c r="D138" s="8"/>
      <c r="E138" s="8" t="s">
        <v>20</v>
      </c>
      <c r="F138" s="8">
        <v>1315</v>
      </c>
      <c r="G138" s="8" t="s">
        <v>59</v>
      </c>
      <c r="H138" s="9">
        <v>37294</v>
      </c>
      <c r="I138" s="8" t="s">
        <v>22</v>
      </c>
      <c r="J138" s="8">
        <v>4</v>
      </c>
      <c r="K138" s="8"/>
      <c r="L138" s="8"/>
      <c r="M138" s="10" t="s">
        <v>213</v>
      </c>
      <c r="N138" s="8"/>
      <c r="O138" s="8"/>
      <c r="P138" s="8" t="s">
        <v>531</v>
      </c>
    </row>
    <row r="139" spans="1:16" x14ac:dyDescent="0.3">
      <c r="A139" s="8" t="s">
        <v>25</v>
      </c>
      <c r="B139" s="8" t="s">
        <v>25</v>
      </c>
      <c r="C139" s="8" t="s">
        <v>19</v>
      </c>
      <c r="D139" s="8"/>
      <c r="E139" s="8" t="s">
        <v>20</v>
      </c>
      <c r="F139" s="8">
        <v>1315</v>
      </c>
      <c r="G139" s="8" t="s">
        <v>60</v>
      </c>
      <c r="H139" s="9">
        <v>37294</v>
      </c>
      <c r="I139" s="8" t="s">
        <v>22</v>
      </c>
      <c r="J139" s="8">
        <v>4</v>
      </c>
      <c r="K139" s="8"/>
      <c r="L139" s="8"/>
      <c r="M139" s="10" t="s">
        <v>213</v>
      </c>
      <c r="N139" s="8"/>
      <c r="O139" s="8"/>
      <c r="P139" s="8" t="s">
        <v>531</v>
      </c>
    </row>
    <row r="140" spans="1:16" x14ac:dyDescent="0.3">
      <c r="A140" s="8" t="s">
        <v>25</v>
      </c>
      <c r="B140" s="8" t="s">
        <v>25</v>
      </c>
      <c r="C140" s="8" t="s">
        <v>19</v>
      </c>
      <c r="D140" s="8"/>
      <c r="E140" s="8" t="s">
        <v>20</v>
      </c>
      <c r="F140" s="8">
        <v>1315</v>
      </c>
      <c r="G140" s="8" t="s">
        <v>26</v>
      </c>
      <c r="H140" s="9">
        <v>37249</v>
      </c>
      <c r="I140" s="8" t="s">
        <v>22</v>
      </c>
      <c r="J140" s="8">
        <v>4</v>
      </c>
      <c r="K140" s="8"/>
      <c r="L140" s="8"/>
      <c r="M140" s="10" t="s">
        <v>213</v>
      </c>
      <c r="N140" s="8"/>
      <c r="O140" s="8"/>
      <c r="P140" s="8" t="s">
        <v>531</v>
      </c>
    </row>
    <row r="141" spans="1:16" x14ac:dyDescent="0.3">
      <c r="A141" s="8" t="s">
        <v>52</v>
      </c>
      <c r="B141" s="8" t="s">
        <v>52</v>
      </c>
      <c r="C141" s="8" t="s">
        <v>19</v>
      </c>
      <c r="D141" s="8"/>
      <c r="E141" s="8" t="s">
        <v>20</v>
      </c>
      <c r="F141" s="8">
        <v>1230</v>
      </c>
      <c r="G141" s="8" t="s">
        <v>65</v>
      </c>
      <c r="H141" s="9">
        <v>36964</v>
      </c>
      <c r="I141" s="8" t="s">
        <v>22</v>
      </c>
      <c r="J141" s="8">
        <v>4</v>
      </c>
      <c r="K141" s="8"/>
      <c r="L141" s="8"/>
      <c r="M141" s="10" t="s">
        <v>213</v>
      </c>
      <c r="N141" s="8"/>
      <c r="O141" s="8"/>
      <c r="P141" s="8" t="s">
        <v>531</v>
      </c>
    </row>
    <row r="142" spans="1:16" x14ac:dyDescent="0.3">
      <c r="A142" s="8" t="s">
        <v>52</v>
      </c>
      <c r="B142" s="8" t="s">
        <v>52</v>
      </c>
      <c r="C142" s="8" t="s">
        <v>19</v>
      </c>
      <c r="D142" s="8"/>
      <c r="E142" s="8" t="s">
        <v>20</v>
      </c>
      <c r="F142" s="8">
        <v>1230</v>
      </c>
      <c r="G142" s="8" t="s">
        <v>66</v>
      </c>
      <c r="H142" s="9">
        <v>36964</v>
      </c>
      <c r="I142" s="8" t="s">
        <v>22</v>
      </c>
      <c r="J142" s="8">
        <v>4</v>
      </c>
      <c r="K142" s="8"/>
      <c r="L142" s="8"/>
      <c r="M142" s="10" t="s">
        <v>213</v>
      </c>
      <c r="N142" s="8"/>
      <c r="O142" s="8"/>
      <c r="P142" s="8" t="s">
        <v>531</v>
      </c>
    </row>
    <row r="143" spans="1:16" x14ac:dyDescent="0.3">
      <c r="A143" s="8" t="s">
        <v>48</v>
      </c>
      <c r="B143" s="8" t="s">
        <v>48</v>
      </c>
      <c r="C143" s="8" t="s">
        <v>19</v>
      </c>
      <c r="D143" s="8"/>
      <c r="E143" s="8" t="s">
        <v>20</v>
      </c>
      <c r="F143" s="8">
        <v>3175</v>
      </c>
      <c r="G143" s="8" t="s">
        <v>49</v>
      </c>
      <c r="H143" s="9">
        <v>36657</v>
      </c>
      <c r="I143" s="8" t="s">
        <v>32</v>
      </c>
      <c r="J143" s="8">
        <v>8</v>
      </c>
      <c r="K143" s="8"/>
      <c r="L143" s="8"/>
      <c r="M143" s="10" t="s">
        <v>213</v>
      </c>
      <c r="N143" s="8"/>
      <c r="O143" s="8"/>
      <c r="P143" s="8" t="s">
        <v>531</v>
      </c>
    </row>
    <row r="144" spans="1:16" x14ac:dyDescent="0.3">
      <c r="A144" s="8" t="s">
        <v>52</v>
      </c>
      <c r="B144" s="8" t="s">
        <v>52</v>
      </c>
      <c r="C144" s="8" t="s">
        <v>19</v>
      </c>
      <c r="D144" s="8"/>
      <c r="E144" s="8" t="s">
        <v>20</v>
      </c>
      <c r="F144" s="8">
        <v>1230</v>
      </c>
      <c r="G144" s="8" t="s">
        <v>53</v>
      </c>
      <c r="H144" s="9">
        <v>36593</v>
      </c>
      <c r="I144" s="8" t="s">
        <v>22</v>
      </c>
      <c r="J144" s="8">
        <v>4</v>
      </c>
      <c r="K144" s="8"/>
      <c r="L144" s="8"/>
      <c r="M144" s="10" t="s">
        <v>213</v>
      </c>
      <c r="N144" s="8"/>
      <c r="O144" s="8"/>
      <c r="P144" s="8" t="s">
        <v>531</v>
      </c>
    </row>
    <row r="145" spans="1:16" x14ac:dyDescent="0.3">
      <c r="A145" s="8" t="s">
        <v>44</v>
      </c>
      <c r="B145" s="8" t="s">
        <v>44</v>
      </c>
      <c r="C145" s="8" t="s">
        <v>28</v>
      </c>
      <c r="D145" s="8"/>
      <c r="E145" s="8" t="s">
        <v>20</v>
      </c>
      <c r="F145" s="8">
        <v>3500</v>
      </c>
      <c r="G145" s="8" t="s">
        <v>45</v>
      </c>
      <c r="H145" s="9">
        <v>36301</v>
      </c>
      <c r="I145" s="8" t="s">
        <v>32</v>
      </c>
      <c r="J145" s="8">
        <v>8</v>
      </c>
      <c r="K145" s="8"/>
      <c r="L145" s="8"/>
      <c r="M145" s="10" t="s">
        <v>213</v>
      </c>
      <c r="N145" s="8"/>
      <c r="O145" s="8"/>
      <c r="P145" s="8" t="s">
        <v>531</v>
      </c>
    </row>
    <row r="146" spans="1:16" x14ac:dyDescent="0.3">
      <c r="A146" s="8" t="s">
        <v>174</v>
      </c>
      <c r="B146" s="8" t="s">
        <v>174</v>
      </c>
      <c r="C146" s="8" t="s">
        <v>19</v>
      </c>
      <c r="D146" s="8"/>
      <c r="E146" s="8" t="s">
        <v>20</v>
      </c>
      <c r="F146" s="8">
        <v>1540</v>
      </c>
      <c r="G146" s="8" t="s">
        <v>210</v>
      </c>
      <c r="H146" s="9">
        <v>45730</v>
      </c>
      <c r="I146" s="8" t="s">
        <v>22</v>
      </c>
      <c r="J146" s="8">
        <v>4</v>
      </c>
      <c r="K146" s="8"/>
      <c r="L146" s="8"/>
      <c r="M146" s="10" t="s">
        <v>212</v>
      </c>
      <c r="N146" s="8"/>
      <c r="O146" s="8"/>
      <c r="P146" s="8" t="s">
        <v>540</v>
      </c>
    </row>
    <row r="147" spans="1:16" x14ac:dyDescent="0.3">
      <c r="A147" s="8" t="s">
        <v>174</v>
      </c>
      <c r="B147" s="8" t="s">
        <v>174</v>
      </c>
      <c r="C147" s="8" t="s">
        <v>19</v>
      </c>
      <c r="D147" s="8"/>
      <c r="E147" s="8" t="s">
        <v>20</v>
      </c>
      <c r="F147" s="8">
        <v>1540</v>
      </c>
      <c r="G147" s="8" t="s">
        <v>211</v>
      </c>
      <c r="H147" s="9">
        <v>45730</v>
      </c>
      <c r="I147" s="8" t="s">
        <v>22</v>
      </c>
      <c r="J147" s="8">
        <v>4</v>
      </c>
      <c r="K147" s="8"/>
      <c r="L147" s="8"/>
      <c r="M147" s="10" t="s">
        <v>212</v>
      </c>
      <c r="N147" s="8"/>
      <c r="O147" s="8"/>
      <c r="P147" s="8" t="s">
        <v>540</v>
      </c>
    </row>
    <row r="148" spans="1:16" x14ac:dyDescent="0.3">
      <c r="A148" s="8" t="s">
        <v>214</v>
      </c>
      <c r="B148" s="8" t="s">
        <v>215</v>
      </c>
      <c r="C148" s="8"/>
      <c r="D148" s="8"/>
      <c r="E148" s="8" t="s">
        <v>20</v>
      </c>
      <c r="F148" s="8"/>
      <c r="G148" s="8" t="s">
        <v>216</v>
      </c>
      <c r="H148" s="9">
        <v>45730</v>
      </c>
      <c r="I148" s="8" t="s">
        <v>22</v>
      </c>
      <c r="J148" s="8">
        <v>4</v>
      </c>
      <c r="K148" s="8"/>
      <c r="L148" s="8"/>
      <c r="M148" s="10" t="s">
        <v>212</v>
      </c>
      <c r="N148" s="8"/>
      <c r="O148" s="8"/>
      <c r="P148" s="8" t="s">
        <v>540</v>
      </c>
    </row>
    <row r="149" spans="1:16" x14ac:dyDescent="0.3">
      <c r="A149" s="8" t="s">
        <v>214</v>
      </c>
      <c r="B149" s="8" t="s">
        <v>215</v>
      </c>
      <c r="C149" s="8"/>
      <c r="D149" s="8"/>
      <c r="E149" s="8" t="s">
        <v>20</v>
      </c>
      <c r="F149" s="8"/>
      <c r="G149" s="8" t="s">
        <v>217</v>
      </c>
      <c r="H149" s="9">
        <v>45730</v>
      </c>
      <c r="I149" s="8" t="s">
        <v>22</v>
      </c>
      <c r="J149" s="8">
        <v>4</v>
      </c>
      <c r="K149" s="8"/>
      <c r="L149" s="8"/>
      <c r="M149" s="10" t="s">
        <v>212</v>
      </c>
      <c r="N149" s="8"/>
      <c r="O149" s="8"/>
      <c r="P149" s="8" t="s">
        <v>540</v>
      </c>
    </row>
    <row r="150" spans="1:16" x14ac:dyDescent="0.3">
      <c r="A150" s="8" t="s">
        <v>214</v>
      </c>
      <c r="B150" s="8" t="s">
        <v>215</v>
      </c>
      <c r="C150" s="8"/>
      <c r="D150" s="8"/>
      <c r="E150" s="8" t="s">
        <v>20</v>
      </c>
      <c r="F150" s="8"/>
      <c r="G150" s="8" t="s">
        <v>218</v>
      </c>
      <c r="H150" s="9">
        <v>45719</v>
      </c>
      <c r="I150" s="8" t="s">
        <v>22</v>
      </c>
      <c r="J150" s="8">
        <v>4</v>
      </c>
      <c r="K150" s="8"/>
      <c r="L150" s="8"/>
      <c r="M150" s="10" t="s">
        <v>212</v>
      </c>
      <c r="N150" s="8"/>
      <c r="O150" s="8"/>
      <c r="P150" s="8" t="s">
        <v>540</v>
      </c>
    </row>
    <row r="151" spans="1:16" x14ac:dyDescent="0.3">
      <c r="A151" s="8" t="s">
        <v>214</v>
      </c>
      <c r="B151" s="8" t="s">
        <v>215</v>
      </c>
      <c r="C151" s="8"/>
      <c r="D151" s="8"/>
      <c r="E151" s="8" t="s">
        <v>20</v>
      </c>
      <c r="F151" s="8"/>
      <c r="G151" s="8" t="s">
        <v>219</v>
      </c>
      <c r="H151" s="9">
        <v>45692</v>
      </c>
      <c r="I151" s="8" t="s">
        <v>22</v>
      </c>
      <c r="J151" s="8">
        <v>4</v>
      </c>
      <c r="K151" s="8"/>
      <c r="L151" s="8"/>
      <c r="M151" s="10" t="s">
        <v>212</v>
      </c>
      <c r="N151" s="8"/>
      <c r="O151" s="8"/>
      <c r="P151" s="8" t="s">
        <v>540</v>
      </c>
    </row>
    <row r="152" spans="1:16" x14ac:dyDescent="0.3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</row>
    <row r="153" spans="1:16" x14ac:dyDescent="0.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</row>
    <row r="154" spans="1:16" x14ac:dyDescent="0.3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</row>
    <row r="155" spans="1:16" x14ac:dyDescent="0.3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</row>
    <row r="156" spans="1:16" x14ac:dyDescent="0.3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</row>
    <row r="157" spans="1:16" x14ac:dyDescent="0.3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</row>
    <row r="158" spans="1:16" x14ac:dyDescent="0.3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</row>
    <row r="159" spans="1:16" x14ac:dyDescent="0.3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</row>
    <row r="160" spans="1:16" x14ac:dyDescent="0.3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</row>
    <row r="161" spans="1:16" x14ac:dyDescent="0.3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</row>
    <row r="162" spans="1:16" x14ac:dyDescent="0.3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</row>
    <row r="163" spans="1:16" x14ac:dyDescent="0.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</row>
    <row r="164" spans="1:16" x14ac:dyDescent="0.3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</row>
    <row r="165" spans="1:16" x14ac:dyDescent="0.3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</row>
    <row r="166" spans="1:16" x14ac:dyDescent="0.3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spans="1:16" x14ac:dyDescent="0.3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</row>
    <row r="168" spans="1:16" x14ac:dyDescent="0.3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</row>
    <row r="169" spans="1:16" x14ac:dyDescent="0.3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</row>
    <row r="170" spans="1:16" x14ac:dyDescent="0.3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</row>
    <row r="171" spans="1:16" x14ac:dyDescent="0.3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</row>
    <row r="172" spans="1:16" x14ac:dyDescent="0.3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</row>
    <row r="173" spans="1:16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</row>
    <row r="174" spans="1:16" x14ac:dyDescent="0.3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</row>
    <row r="175" spans="1:16" x14ac:dyDescent="0.3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</row>
    <row r="176" spans="1:16" x14ac:dyDescent="0.3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</row>
    <row r="177" spans="1:16" x14ac:dyDescent="0.3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</row>
    <row r="178" spans="1:16" x14ac:dyDescent="0.3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</row>
    <row r="179" spans="1:16" x14ac:dyDescent="0.3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</row>
    <row r="180" spans="1:16" x14ac:dyDescent="0.3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</row>
    <row r="181" spans="1:16" x14ac:dyDescent="0.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</row>
    <row r="182" spans="1:16" x14ac:dyDescent="0.3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</row>
    <row r="183" spans="1:16" x14ac:dyDescent="0.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</row>
    <row r="184" spans="1:16" x14ac:dyDescent="0.3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</row>
    <row r="185" spans="1:16" x14ac:dyDescent="0.3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</row>
    <row r="186" spans="1:16" x14ac:dyDescent="0.3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</row>
    <row r="187" spans="1:16" x14ac:dyDescent="0.3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</row>
    <row r="188" spans="1:16" x14ac:dyDescent="0.3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</row>
    <row r="189" spans="1:16" x14ac:dyDescent="0.3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</row>
    <row r="190" spans="1:16" x14ac:dyDescent="0.3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</row>
    <row r="191" spans="1:16" x14ac:dyDescent="0.3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</row>
    <row r="192" spans="1:16" x14ac:dyDescent="0.3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</row>
    <row r="193" spans="1:16" x14ac:dyDescent="0.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spans="1:16" x14ac:dyDescent="0.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</row>
    <row r="195" spans="1:16" x14ac:dyDescent="0.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</row>
    <row r="196" spans="1:16" x14ac:dyDescent="0.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</row>
    <row r="197" spans="1:16" x14ac:dyDescent="0.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</row>
    <row r="198" spans="1:16" x14ac:dyDescent="0.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</row>
    <row r="199" spans="1:16" x14ac:dyDescent="0.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</row>
    <row r="200" spans="1:16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</row>
    <row r="201" spans="1:16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</row>
    <row r="202" spans="1:16" x14ac:dyDescent="0.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</row>
    <row r="203" spans="1:16" x14ac:dyDescent="0.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</row>
    <row r="204" spans="1:16" x14ac:dyDescent="0.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spans="1:16" x14ac:dyDescent="0.3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</row>
    <row r="206" spans="1:16" x14ac:dyDescent="0.3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</row>
    <row r="207" spans="1:16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</row>
    <row r="208" spans="1:16" x14ac:dyDescent="0.3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</row>
    <row r="209" spans="1:16" x14ac:dyDescent="0.3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</row>
    <row r="210" spans="1:16" x14ac:dyDescent="0.3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</row>
    <row r="211" spans="1:16" x14ac:dyDescent="0.3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</row>
    <row r="212" spans="1:16" x14ac:dyDescent="0.3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</row>
    <row r="213" spans="1:16" x14ac:dyDescent="0.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</row>
    <row r="214" spans="1:16" x14ac:dyDescent="0.3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</row>
    <row r="215" spans="1:16" x14ac:dyDescent="0.3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</row>
    <row r="216" spans="1:16" x14ac:dyDescent="0.3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</row>
    <row r="217" spans="1:16" x14ac:dyDescent="0.3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</row>
    <row r="218" spans="1:16" x14ac:dyDescent="0.3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</row>
    <row r="219" spans="1:16" x14ac:dyDescent="0.3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</row>
    <row r="220" spans="1:16" x14ac:dyDescent="0.3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</row>
    <row r="221" spans="1:16" x14ac:dyDescent="0.3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</row>
    <row r="222" spans="1:16" x14ac:dyDescent="0.3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</row>
    <row r="223" spans="1:16" x14ac:dyDescent="0.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</row>
    <row r="224" spans="1:16" x14ac:dyDescent="0.3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</row>
    <row r="225" spans="1:16" x14ac:dyDescent="0.3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</row>
    <row r="226" spans="1:16" x14ac:dyDescent="0.3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</row>
    <row r="227" spans="1:16" x14ac:dyDescent="0.3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</row>
    <row r="228" spans="1:16" x14ac:dyDescent="0.3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</row>
    <row r="229" spans="1:1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</row>
    <row r="230" spans="1:16" x14ac:dyDescent="0.3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1:16" x14ac:dyDescent="0.3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</row>
    <row r="232" spans="1:16" x14ac:dyDescent="0.3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</row>
    <row r="233" spans="1:16" x14ac:dyDescent="0.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</row>
    <row r="234" spans="1:16" x14ac:dyDescent="0.3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</row>
    <row r="235" spans="1:16" x14ac:dyDescent="0.3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</row>
    <row r="236" spans="1:16" x14ac:dyDescent="0.3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</row>
    <row r="237" spans="1:16" x14ac:dyDescent="0.3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</row>
    <row r="238" spans="1:16" x14ac:dyDescent="0.3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</row>
    <row r="239" spans="1:16" x14ac:dyDescent="0.3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</row>
    <row r="240" spans="1:16" x14ac:dyDescent="0.3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</row>
    <row r="241" spans="1:16" x14ac:dyDescent="0.3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</row>
    <row r="242" spans="1:16" x14ac:dyDescent="0.3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</row>
    <row r="243" spans="1:16" x14ac:dyDescent="0.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</row>
    <row r="244" spans="1:16" x14ac:dyDescent="0.3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</row>
    <row r="245" spans="1:16" x14ac:dyDescent="0.3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</row>
    <row r="246" spans="1:16" x14ac:dyDescent="0.3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</row>
    <row r="247" spans="1:16" x14ac:dyDescent="0.3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</row>
    <row r="248" spans="1:16" x14ac:dyDescent="0.3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</row>
    <row r="249" spans="1:16" x14ac:dyDescent="0.3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</row>
    <row r="250" spans="1:16" x14ac:dyDescent="0.3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</row>
    <row r="251" spans="1:16" x14ac:dyDescent="0.3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</row>
    <row r="252" spans="1:16" x14ac:dyDescent="0.3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</row>
    <row r="253" spans="1:16" x14ac:dyDescent="0.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</row>
    <row r="254" spans="1:16" x14ac:dyDescent="0.3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</row>
    <row r="255" spans="1:16" x14ac:dyDescent="0.3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</row>
    <row r="256" spans="1:16" x14ac:dyDescent="0.3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</row>
    <row r="257" spans="1:16" x14ac:dyDescent="0.3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</row>
    <row r="258" spans="1:16" x14ac:dyDescent="0.3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</row>
    <row r="259" spans="1:16" x14ac:dyDescent="0.3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</row>
    <row r="260" spans="1:16" x14ac:dyDescent="0.3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</row>
    <row r="261" spans="1:16" x14ac:dyDescent="0.3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</row>
    <row r="262" spans="1:16" x14ac:dyDescent="0.3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</row>
    <row r="263" spans="1:16" x14ac:dyDescent="0.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</row>
    <row r="264" spans="1:16" x14ac:dyDescent="0.3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</row>
    <row r="265" spans="1:16" x14ac:dyDescent="0.3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</row>
    <row r="266" spans="1:16" x14ac:dyDescent="0.3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</row>
    <row r="267" spans="1:16" x14ac:dyDescent="0.3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</row>
    <row r="268" spans="1:16" x14ac:dyDescent="0.3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</row>
    <row r="269" spans="1:16" x14ac:dyDescent="0.3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</row>
    <row r="270" spans="1:16" x14ac:dyDescent="0.3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</row>
    <row r="271" spans="1:16" x14ac:dyDescent="0.3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</row>
    <row r="272" spans="1:16" x14ac:dyDescent="0.3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</row>
    <row r="273" spans="1:16" x14ac:dyDescent="0.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</row>
    <row r="274" spans="1:16" x14ac:dyDescent="0.3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</row>
    <row r="275" spans="1:16" x14ac:dyDescent="0.3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</row>
    <row r="276" spans="1:16" x14ac:dyDescent="0.3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</row>
    <row r="277" spans="1:16" x14ac:dyDescent="0.3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</row>
    <row r="278" spans="1:16" x14ac:dyDescent="0.3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</row>
    <row r="279" spans="1:16" x14ac:dyDescent="0.3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</row>
    <row r="280" spans="1:16" x14ac:dyDescent="0.3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</row>
    <row r="281" spans="1:16" x14ac:dyDescent="0.3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</row>
    <row r="282" spans="1:16" x14ac:dyDescent="0.3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</row>
    <row r="283" spans="1:16" x14ac:dyDescent="0.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</row>
    <row r="284" spans="1:16" x14ac:dyDescent="0.3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</row>
    <row r="285" spans="1:16" x14ac:dyDescent="0.3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</row>
    <row r="286" spans="1:16" x14ac:dyDescent="0.3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</row>
    <row r="287" spans="1:16" x14ac:dyDescent="0.3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</row>
    <row r="288" spans="1:16" x14ac:dyDescent="0.3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</row>
    <row r="289" spans="1:16" x14ac:dyDescent="0.3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</row>
    <row r="290" spans="1:16" x14ac:dyDescent="0.3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</row>
    <row r="291" spans="1:16" x14ac:dyDescent="0.3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</row>
    <row r="292" spans="1:16" x14ac:dyDescent="0.3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</row>
    <row r="293" spans="1:16" x14ac:dyDescent="0.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</row>
    <row r="294" spans="1:16" x14ac:dyDescent="0.3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</row>
    <row r="295" spans="1:16" x14ac:dyDescent="0.3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</row>
    <row r="296" spans="1:16" x14ac:dyDescent="0.3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</row>
    <row r="297" spans="1:16" x14ac:dyDescent="0.3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</row>
    <row r="298" spans="1:16" x14ac:dyDescent="0.3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</row>
    <row r="299" spans="1:16" x14ac:dyDescent="0.3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</row>
    <row r="300" spans="1:16" x14ac:dyDescent="0.3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</row>
    <row r="301" spans="1:16" x14ac:dyDescent="0.3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</row>
    <row r="302" spans="1:16" x14ac:dyDescent="0.3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</row>
    <row r="303" spans="1:16" x14ac:dyDescent="0.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</row>
    <row r="304" spans="1:16" x14ac:dyDescent="0.3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</row>
    <row r="305" spans="1:16" x14ac:dyDescent="0.3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</row>
    <row r="306" spans="1:16" x14ac:dyDescent="0.3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</row>
    <row r="307" spans="1:16" x14ac:dyDescent="0.3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</row>
    <row r="308" spans="1:16" x14ac:dyDescent="0.3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</row>
    <row r="309" spans="1:16" x14ac:dyDescent="0.3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</row>
  </sheetData>
  <autoFilter ref="A5:P151" xr:uid="{3B870C73-BF04-47AA-A2FA-9D018D3E676F}">
    <sortState xmlns:xlrd2="http://schemas.microsoft.com/office/spreadsheetml/2017/richdata2" ref="A6:P147">
      <sortCondition descending="1" ref="H5:H151"/>
    </sortState>
  </autoFilter>
  <mergeCells count="1">
    <mergeCell ref="A2:P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AA92E-F6B3-41E2-ADF8-11FF7F595886}">
  <sheetPr>
    <tabColor theme="0"/>
  </sheetPr>
  <dimension ref="A3:O47"/>
  <sheetViews>
    <sheetView tabSelected="1" workbookViewId="0">
      <selection activeCell="N32" sqref="N32"/>
    </sheetView>
  </sheetViews>
  <sheetFormatPr baseColWidth="10" defaultColWidth="9.140625" defaultRowHeight="16.5" x14ac:dyDescent="0.3"/>
  <cols>
    <col min="1" max="1" width="29.7109375" style="1" customWidth="1"/>
    <col min="2" max="2" width="31" style="1" customWidth="1"/>
    <col min="3" max="3" width="36.140625" style="1" customWidth="1"/>
    <col min="4" max="4" width="12" style="1" customWidth="1"/>
    <col min="5" max="5" width="14.5703125" style="1" customWidth="1"/>
    <col min="6" max="6" width="18.7109375" style="1" customWidth="1"/>
    <col min="7" max="7" width="19.42578125" style="1" customWidth="1"/>
    <col min="8" max="8" width="6.85546875" style="1" customWidth="1"/>
    <col min="9" max="9" width="15.85546875" style="1" bestFit="1" customWidth="1"/>
    <col min="10" max="10" width="18.140625" style="1" customWidth="1"/>
    <col min="11" max="11" width="15.28515625" style="1" customWidth="1"/>
    <col min="12" max="12" width="17.28515625" style="1" customWidth="1"/>
    <col min="13" max="13" width="20.140625" style="1" customWidth="1"/>
    <col min="14" max="14" width="49.28515625" style="1" customWidth="1"/>
    <col min="15" max="15" width="20.140625" style="1" customWidth="1"/>
    <col min="16" max="16384" width="9.140625" style="1"/>
  </cols>
  <sheetData>
    <row r="3" spans="1:15" ht="22.5" x14ac:dyDescent="0.3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4" customFormat="1" ht="18" x14ac:dyDescent="0.25">
      <c r="A4" s="2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6.25" x14ac:dyDescent="0.35">
      <c r="A5" s="6" t="s">
        <v>2</v>
      </c>
      <c r="B5" s="5"/>
      <c r="C5" s="5"/>
      <c r="D5" s="5"/>
      <c r="E5" s="5"/>
      <c r="F5" s="5"/>
      <c r="G5" s="5"/>
      <c r="H5" s="5"/>
      <c r="I5" s="5"/>
    </row>
    <row r="6" spans="1:15" ht="66" x14ac:dyDescent="0.3">
      <c r="A6" s="11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11" t="s">
        <v>16</v>
      </c>
      <c r="O6" s="11" t="s">
        <v>17</v>
      </c>
    </row>
    <row r="7" spans="1:15" x14ac:dyDescent="0.3">
      <c r="A7" s="37" t="s">
        <v>304</v>
      </c>
      <c r="B7" s="37" t="s">
        <v>314</v>
      </c>
      <c r="C7" t="s">
        <v>471</v>
      </c>
      <c r="D7" t="s">
        <v>213</v>
      </c>
      <c r="E7">
        <v>2400</v>
      </c>
      <c r="F7" s="38" t="s">
        <v>522</v>
      </c>
      <c r="G7" s="39">
        <v>45469</v>
      </c>
      <c r="H7" s="12" t="s">
        <v>32</v>
      </c>
      <c r="I7">
        <v>5</v>
      </c>
      <c r="J7">
        <v>2</v>
      </c>
      <c r="K7" s="12"/>
      <c r="L7" t="s">
        <v>213</v>
      </c>
      <c r="M7" s="12" t="s">
        <v>213</v>
      </c>
      <c r="N7" s="12"/>
      <c r="O7" s="12" t="s">
        <v>534</v>
      </c>
    </row>
    <row r="8" spans="1:15" x14ac:dyDescent="0.3">
      <c r="A8" s="37" t="s">
        <v>304</v>
      </c>
      <c r="B8" s="37" t="s">
        <v>306</v>
      </c>
      <c r="C8" t="s">
        <v>471</v>
      </c>
      <c r="D8" t="s">
        <v>213</v>
      </c>
      <c r="E8">
        <v>3500</v>
      </c>
      <c r="F8" s="38" t="s">
        <v>483</v>
      </c>
      <c r="G8" s="39">
        <v>44562</v>
      </c>
      <c r="H8" s="12" t="s">
        <v>32</v>
      </c>
      <c r="I8">
        <v>7</v>
      </c>
      <c r="J8">
        <v>3</v>
      </c>
      <c r="K8" s="12"/>
      <c r="L8" s="1" t="s">
        <v>212</v>
      </c>
      <c r="M8" s="12" t="s">
        <v>213</v>
      </c>
      <c r="N8" s="12"/>
      <c r="O8" s="12" t="s">
        <v>534</v>
      </c>
    </row>
    <row r="9" spans="1:15" x14ac:dyDescent="0.3">
      <c r="A9" s="37" t="s">
        <v>304</v>
      </c>
      <c r="B9" s="41">
        <v>308</v>
      </c>
      <c r="C9" t="s">
        <v>471</v>
      </c>
      <c r="D9" t="s">
        <v>213</v>
      </c>
      <c r="E9">
        <v>1855</v>
      </c>
      <c r="F9" s="38" t="s">
        <v>486</v>
      </c>
      <c r="G9" s="39">
        <v>44562</v>
      </c>
      <c r="H9" s="12" t="s">
        <v>32</v>
      </c>
      <c r="I9">
        <v>7</v>
      </c>
      <c r="J9">
        <v>5</v>
      </c>
      <c r="K9" s="12"/>
      <c r="L9" s="1" t="s">
        <v>212</v>
      </c>
      <c r="M9" s="12" t="s">
        <v>213</v>
      </c>
      <c r="N9" s="12"/>
      <c r="O9" s="12" t="s">
        <v>534</v>
      </c>
    </row>
    <row r="10" spans="1:15" x14ac:dyDescent="0.3">
      <c r="A10" s="37" t="s">
        <v>304</v>
      </c>
      <c r="B10" s="37" t="s">
        <v>310</v>
      </c>
      <c r="C10" t="s">
        <v>471</v>
      </c>
      <c r="D10" t="s">
        <v>213</v>
      </c>
      <c r="E10">
        <v>2635</v>
      </c>
      <c r="F10" s="38" t="s">
        <v>489</v>
      </c>
      <c r="G10" s="39">
        <v>44562</v>
      </c>
      <c r="H10" s="12" t="s">
        <v>32</v>
      </c>
      <c r="I10">
        <v>5</v>
      </c>
      <c r="J10">
        <v>3</v>
      </c>
      <c r="K10" s="12"/>
      <c r="L10" s="1" t="s">
        <v>212</v>
      </c>
      <c r="M10" s="12" t="s">
        <v>213</v>
      </c>
      <c r="O10" s="12" t="s">
        <v>534</v>
      </c>
    </row>
    <row r="11" spans="1:15" x14ac:dyDescent="0.3">
      <c r="A11" s="37" t="s">
        <v>316</v>
      </c>
      <c r="B11" s="37" t="s">
        <v>317</v>
      </c>
      <c r="C11" t="s">
        <v>471</v>
      </c>
      <c r="D11" t="s">
        <v>213</v>
      </c>
      <c r="E11">
        <v>999</v>
      </c>
      <c r="F11" s="38" t="s">
        <v>487</v>
      </c>
      <c r="G11" s="39">
        <v>44004</v>
      </c>
      <c r="H11" s="12" t="s">
        <v>22</v>
      </c>
      <c r="I11">
        <v>5</v>
      </c>
      <c r="J11">
        <v>5</v>
      </c>
      <c r="K11" s="12"/>
      <c r="L11" s="1" t="s">
        <v>212</v>
      </c>
      <c r="M11" s="12" t="s">
        <v>213</v>
      </c>
      <c r="N11" s="12"/>
      <c r="O11" s="12" t="s">
        <v>531</v>
      </c>
    </row>
    <row r="12" spans="1:15" x14ac:dyDescent="0.3">
      <c r="A12" s="37" t="s">
        <v>316</v>
      </c>
      <c r="B12" s="37" t="s">
        <v>317</v>
      </c>
      <c r="C12" t="s">
        <v>471</v>
      </c>
      <c r="D12" t="s">
        <v>213</v>
      </c>
      <c r="E12">
        <v>999</v>
      </c>
      <c r="F12" s="38" t="s">
        <v>488</v>
      </c>
      <c r="G12" s="39">
        <v>44004</v>
      </c>
      <c r="H12" s="12" t="s">
        <v>22</v>
      </c>
      <c r="I12">
        <v>5</v>
      </c>
      <c r="J12">
        <v>5</v>
      </c>
      <c r="K12" s="12"/>
      <c r="L12" s="1" t="s">
        <v>212</v>
      </c>
      <c r="M12" s="12" t="s">
        <v>213</v>
      </c>
      <c r="O12" s="12" t="s">
        <v>531</v>
      </c>
    </row>
    <row r="13" spans="1:15" x14ac:dyDescent="0.3">
      <c r="A13" s="37" t="s">
        <v>480</v>
      </c>
      <c r="B13" s="37" t="s">
        <v>343</v>
      </c>
      <c r="C13" t="s">
        <v>481</v>
      </c>
      <c r="D13" t="s">
        <v>213</v>
      </c>
      <c r="E13">
        <v>2890</v>
      </c>
      <c r="F13" s="38" t="s">
        <v>482</v>
      </c>
      <c r="G13" s="39">
        <v>29319</v>
      </c>
      <c r="H13" s="40"/>
      <c r="I13" s="40"/>
      <c r="J13" s="40"/>
      <c r="K13" s="12"/>
      <c r="L13" t="s">
        <v>213</v>
      </c>
      <c r="M13" s="12" t="s">
        <v>213</v>
      </c>
      <c r="N13" s="12"/>
      <c r="O13" s="12" t="s">
        <v>536</v>
      </c>
    </row>
    <row r="14" spans="1:15" ht="45" x14ac:dyDescent="0.3">
      <c r="A14" s="37" t="s">
        <v>507</v>
      </c>
      <c r="B14" s="37" t="s">
        <v>508</v>
      </c>
      <c r="C14" t="s">
        <v>471</v>
      </c>
      <c r="D14" t="s">
        <v>350</v>
      </c>
      <c r="E14">
        <v>1995</v>
      </c>
      <c r="F14" s="38" t="s">
        <v>509</v>
      </c>
      <c r="G14" s="39">
        <v>43720</v>
      </c>
      <c r="H14" s="12" t="s">
        <v>32</v>
      </c>
      <c r="I14">
        <v>8</v>
      </c>
      <c r="J14">
        <v>7</v>
      </c>
      <c r="K14" s="12"/>
      <c r="L14" t="s">
        <v>213</v>
      </c>
      <c r="M14" s="44" t="s">
        <v>510</v>
      </c>
      <c r="N14" s="12"/>
      <c r="O14" s="12" t="s">
        <v>532</v>
      </c>
    </row>
    <row r="15" spans="1:15" x14ac:dyDescent="0.3">
      <c r="A15" s="37" t="s">
        <v>294</v>
      </c>
      <c r="B15" s="37" t="s">
        <v>484</v>
      </c>
      <c r="C15" t="s">
        <v>471</v>
      </c>
      <c r="D15" t="s">
        <v>213</v>
      </c>
      <c r="E15">
        <v>1560</v>
      </c>
      <c r="F15" s="38" t="s">
        <v>485</v>
      </c>
      <c r="G15" s="39">
        <v>43054</v>
      </c>
      <c r="H15" s="12" t="s">
        <v>32</v>
      </c>
      <c r="I15">
        <v>5</v>
      </c>
      <c r="J15">
        <v>3</v>
      </c>
      <c r="K15" s="12"/>
      <c r="L15" t="s">
        <v>213</v>
      </c>
      <c r="M15" s="12" t="s">
        <v>213</v>
      </c>
      <c r="N15" s="12"/>
      <c r="O15" s="12" t="s">
        <v>531</v>
      </c>
    </row>
    <row r="16" spans="1:15" ht="45" x14ac:dyDescent="0.3">
      <c r="A16" s="37" t="s">
        <v>507</v>
      </c>
      <c r="B16" s="37" t="s">
        <v>508</v>
      </c>
      <c r="C16" t="s">
        <v>471</v>
      </c>
      <c r="D16" t="s">
        <v>350</v>
      </c>
      <c r="E16">
        <v>1596</v>
      </c>
      <c r="F16" s="38" t="s">
        <v>511</v>
      </c>
      <c r="G16" s="39">
        <v>41920</v>
      </c>
      <c r="H16" s="12" t="s">
        <v>22</v>
      </c>
      <c r="I16">
        <v>9</v>
      </c>
      <c r="J16">
        <v>4</v>
      </c>
      <c r="K16" s="12"/>
      <c r="L16" t="s">
        <v>213</v>
      </c>
      <c r="M16" s="44" t="s">
        <v>510</v>
      </c>
      <c r="N16" s="12"/>
      <c r="O16" s="12" t="s">
        <v>533</v>
      </c>
    </row>
    <row r="17" spans="1:15" x14ac:dyDescent="0.3">
      <c r="A17" s="37" t="s">
        <v>316</v>
      </c>
      <c r="B17" s="37" t="s">
        <v>317</v>
      </c>
      <c r="C17" t="s">
        <v>471</v>
      </c>
      <c r="D17" t="s">
        <v>213</v>
      </c>
      <c r="E17">
        <v>1149</v>
      </c>
      <c r="F17" s="38" t="s">
        <v>493</v>
      </c>
      <c r="G17" s="39">
        <v>41851</v>
      </c>
      <c r="H17" s="12" t="s">
        <v>22</v>
      </c>
      <c r="I17">
        <v>4</v>
      </c>
      <c r="J17">
        <v>5</v>
      </c>
      <c r="K17" s="12"/>
      <c r="L17" s="43" t="s">
        <v>213</v>
      </c>
      <c r="M17" s="12" t="s">
        <v>213</v>
      </c>
      <c r="N17" s="12"/>
      <c r="O17" s="12" t="s">
        <v>531</v>
      </c>
    </row>
    <row r="18" spans="1:15" x14ac:dyDescent="0.3">
      <c r="A18" s="37" t="s">
        <v>316</v>
      </c>
      <c r="B18" s="37" t="s">
        <v>317</v>
      </c>
      <c r="C18" t="s">
        <v>471</v>
      </c>
      <c r="D18" t="s">
        <v>213</v>
      </c>
      <c r="E18">
        <v>1149</v>
      </c>
      <c r="F18" s="38" t="s">
        <v>505</v>
      </c>
      <c r="G18" s="39">
        <v>41836</v>
      </c>
      <c r="H18" s="12" t="s">
        <v>22</v>
      </c>
      <c r="I18">
        <v>4</v>
      </c>
      <c r="J18">
        <v>5</v>
      </c>
      <c r="K18" s="12"/>
      <c r="L18" s="43" t="s">
        <v>213</v>
      </c>
      <c r="M18" s="12" t="s">
        <v>213</v>
      </c>
      <c r="N18" s="12"/>
      <c r="O18" s="12" t="s">
        <v>531</v>
      </c>
    </row>
    <row r="19" spans="1:15" x14ac:dyDescent="0.3">
      <c r="A19" s="37" t="s">
        <v>316</v>
      </c>
      <c r="B19" s="37" t="s">
        <v>475</v>
      </c>
      <c r="C19" t="s">
        <v>471</v>
      </c>
      <c r="D19" t="s">
        <v>213</v>
      </c>
      <c r="E19">
        <v>1995</v>
      </c>
      <c r="F19" s="38" t="s">
        <v>490</v>
      </c>
      <c r="G19" s="39">
        <v>41599</v>
      </c>
      <c r="H19" s="12" t="s">
        <v>32</v>
      </c>
      <c r="I19">
        <v>7</v>
      </c>
      <c r="J19">
        <v>9</v>
      </c>
      <c r="K19" s="12"/>
      <c r="L19" t="s">
        <v>213</v>
      </c>
      <c r="M19" s="12" t="s">
        <v>213</v>
      </c>
      <c r="N19" s="43" t="s">
        <v>477</v>
      </c>
      <c r="O19" s="12" t="s">
        <v>531</v>
      </c>
    </row>
    <row r="20" spans="1:15" x14ac:dyDescent="0.3">
      <c r="A20" s="37" t="s">
        <v>469</v>
      </c>
      <c r="B20" s="37" t="s">
        <v>499</v>
      </c>
      <c r="C20" t="s">
        <v>471</v>
      </c>
      <c r="D20" t="s">
        <v>213</v>
      </c>
      <c r="E20">
        <v>2999</v>
      </c>
      <c r="F20" s="38" t="s">
        <v>500</v>
      </c>
      <c r="G20" s="39">
        <v>41219</v>
      </c>
      <c r="H20" s="12" t="s">
        <v>32</v>
      </c>
      <c r="I20">
        <v>10</v>
      </c>
      <c r="J20">
        <v>3</v>
      </c>
      <c r="K20" s="12"/>
      <c r="L20" t="s">
        <v>213</v>
      </c>
      <c r="M20" s="12" t="s">
        <v>213</v>
      </c>
      <c r="O20" s="12" t="s">
        <v>531</v>
      </c>
    </row>
    <row r="21" spans="1:15" x14ac:dyDescent="0.3">
      <c r="A21" s="37" t="s">
        <v>316</v>
      </c>
      <c r="B21" s="37" t="s">
        <v>319</v>
      </c>
      <c r="C21" t="s">
        <v>471</v>
      </c>
      <c r="D21" t="s">
        <v>213</v>
      </c>
      <c r="E21">
        <v>1936</v>
      </c>
      <c r="F21" s="38" t="s">
        <v>473</v>
      </c>
      <c r="G21" s="39">
        <v>41180</v>
      </c>
      <c r="H21" s="12" t="s">
        <v>32</v>
      </c>
      <c r="I21">
        <v>5</v>
      </c>
      <c r="J21">
        <v>2</v>
      </c>
      <c r="K21" s="12"/>
      <c r="L21" t="s">
        <v>213</v>
      </c>
      <c r="M21" s="12" t="s">
        <v>213</v>
      </c>
      <c r="N21" s="12"/>
      <c r="O21" s="12" t="s">
        <v>531</v>
      </c>
    </row>
    <row r="22" spans="1:15" x14ac:dyDescent="0.3">
      <c r="A22" s="37" t="s">
        <v>316</v>
      </c>
      <c r="B22" s="37" t="s">
        <v>319</v>
      </c>
      <c r="C22" t="s">
        <v>471</v>
      </c>
      <c r="D22" t="s">
        <v>213</v>
      </c>
      <c r="E22">
        <v>1461</v>
      </c>
      <c r="F22" s="38" t="s">
        <v>479</v>
      </c>
      <c r="G22" s="39">
        <v>41068</v>
      </c>
      <c r="H22" s="12" t="s">
        <v>32</v>
      </c>
      <c r="I22">
        <v>5</v>
      </c>
      <c r="J22">
        <v>5</v>
      </c>
      <c r="K22" s="12"/>
      <c r="L22" t="s">
        <v>213</v>
      </c>
      <c r="M22" s="12" t="s">
        <v>213</v>
      </c>
      <c r="N22" s="43" t="s">
        <v>477</v>
      </c>
      <c r="O22" s="12" t="s">
        <v>531</v>
      </c>
    </row>
    <row r="23" spans="1:15" x14ac:dyDescent="0.3">
      <c r="A23" s="37" t="s">
        <v>316</v>
      </c>
      <c r="B23" s="37" t="s">
        <v>317</v>
      </c>
      <c r="C23" t="s">
        <v>471</v>
      </c>
      <c r="D23" t="s">
        <v>213</v>
      </c>
      <c r="E23">
        <v>1461</v>
      </c>
      <c r="F23" s="38" t="s">
        <v>478</v>
      </c>
      <c r="G23" s="39">
        <v>41026</v>
      </c>
      <c r="H23" s="12" t="s">
        <v>32</v>
      </c>
      <c r="I23">
        <v>4</v>
      </c>
      <c r="J23">
        <v>5</v>
      </c>
      <c r="K23" s="12"/>
      <c r="L23" t="s">
        <v>213</v>
      </c>
      <c r="M23" s="12" t="s">
        <v>213</v>
      </c>
      <c r="N23" s="12"/>
      <c r="O23" s="12" t="s">
        <v>531</v>
      </c>
    </row>
    <row r="24" spans="1:15" x14ac:dyDescent="0.3">
      <c r="A24" s="37" t="s">
        <v>316</v>
      </c>
      <c r="B24" s="37" t="s">
        <v>319</v>
      </c>
      <c r="C24" t="s">
        <v>471</v>
      </c>
      <c r="D24" t="s">
        <v>213</v>
      </c>
      <c r="E24">
        <v>1461</v>
      </c>
      <c r="F24" s="38" t="s">
        <v>498</v>
      </c>
      <c r="G24" s="39">
        <v>40646</v>
      </c>
      <c r="H24" s="12" t="s">
        <v>32</v>
      </c>
      <c r="I24">
        <v>5</v>
      </c>
      <c r="J24">
        <v>5</v>
      </c>
      <c r="K24" s="12"/>
      <c r="L24" t="s">
        <v>213</v>
      </c>
      <c r="M24" s="12" t="s">
        <v>213</v>
      </c>
      <c r="N24" s="43" t="s">
        <v>477</v>
      </c>
      <c r="O24" s="12" t="s">
        <v>531</v>
      </c>
    </row>
    <row r="25" spans="1:15" x14ac:dyDescent="0.3">
      <c r="A25" s="37" t="s">
        <v>316</v>
      </c>
      <c r="B25" s="37" t="s">
        <v>319</v>
      </c>
      <c r="C25" t="s">
        <v>471</v>
      </c>
      <c r="D25" t="s">
        <v>213</v>
      </c>
      <c r="E25">
        <v>1461</v>
      </c>
      <c r="F25" s="38" t="s">
        <v>497</v>
      </c>
      <c r="G25" s="39">
        <v>40634</v>
      </c>
      <c r="H25" s="12" t="s">
        <v>32</v>
      </c>
      <c r="I25">
        <v>5</v>
      </c>
      <c r="J25">
        <v>5</v>
      </c>
      <c r="K25" s="12"/>
      <c r="L25" t="s">
        <v>213</v>
      </c>
      <c r="M25" s="12" t="s">
        <v>213</v>
      </c>
      <c r="N25" s="43" t="s">
        <v>477</v>
      </c>
      <c r="O25" s="12" t="s">
        <v>531</v>
      </c>
    </row>
    <row r="26" spans="1:15" x14ac:dyDescent="0.3">
      <c r="A26" s="37" t="s">
        <v>304</v>
      </c>
      <c r="B26" s="37" t="s">
        <v>491</v>
      </c>
      <c r="C26" t="s">
        <v>471</v>
      </c>
      <c r="D26" t="s">
        <v>213</v>
      </c>
      <c r="E26">
        <v>1560</v>
      </c>
      <c r="F26" s="38" t="s">
        <v>492</v>
      </c>
      <c r="G26" s="39">
        <v>40326</v>
      </c>
      <c r="H26" s="12" t="s">
        <v>32</v>
      </c>
      <c r="I26">
        <v>5</v>
      </c>
      <c r="J26">
        <v>3</v>
      </c>
      <c r="K26" s="12"/>
      <c r="L26" t="s">
        <v>213</v>
      </c>
      <c r="M26" s="12" t="s">
        <v>213</v>
      </c>
      <c r="O26" s="12" t="s">
        <v>531</v>
      </c>
    </row>
    <row r="27" spans="1:15" x14ac:dyDescent="0.3">
      <c r="A27" s="37" t="s">
        <v>304</v>
      </c>
      <c r="B27" s="37" t="s">
        <v>502</v>
      </c>
      <c r="C27" t="s">
        <v>471</v>
      </c>
      <c r="D27" t="s">
        <v>213</v>
      </c>
      <c r="E27">
        <v>1399</v>
      </c>
      <c r="F27" s="38" t="s">
        <v>503</v>
      </c>
      <c r="G27" s="39">
        <v>40326</v>
      </c>
      <c r="H27" s="12" t="s">
        <v>32</v>
      </c>
      <c r="I27">
        <v>4</v>
      </c>
      <c r="J27">
        <v>5</v>
      </c>
      <c r="K27" s="12"/>
      <c r="L27" t="s">
        <v>213</v>
      </c>
      <c r="M27" s="12" t="s">
        <v>213</v>
      </c>
      <c r="O27" s="12" t="s">
        <v>531</v>
      </c>
    </row>
    <row r="28" spans="1:15" x14ac:dyDescent="0.3">
      <c r="A28" s="37" t="s">
        <v>316</v>
      </c>
      <c r="B28" s="37" t="s">
        <v>317</v>
      </c>
      <c r="C28" t="s">
        <v>471</v>
      </c>
      <c r="D28" t="s">
        <v>213</v>
      </c>
      <c r="E28">
        <v>1461</v>
      </c>
      <c r="F28" s="38" t="s">
        <v>506</v>
      </c>
      <c r="G28" s="39">
        <v>40190</v>
      </c>
      <c r="H28" s="12" t="s">
        <v>32</v>
      </c>
      <c r="I28">
        <v>5</v>
      </c>
      <c r="J28">
        <v>5</v>
      </c>
      <c r="K28" s="12"/>
      <c r="L28" t="s">
        <v>213</v>
      </c>
      <c r="M28" s="12" t="s">
        <v>213</v>
      </c>
      <c r="N28" s="12"/>
      <c r="O28" s="12" t="s">
        <v>531</v>
      </c>
    </row>
    <row r="29" spans="1:15" x14ac:dyDescent="0.3">
      <c r="A29" s="37" t="s">
        <v>316</v>
      </c>
      <c r="B29" s="37" t="s">
        <v>319</v>
      </c>
      <c r="C29" t="s">
        <v>471</v>
      </c>
      <c r="D29" t="s">
        <v>213</v>
      </c>
      <c r="E29">
        <v>1461</v>
      </c>
      <c r="F29" s="38" t="s">
        <v>501</v>
      </c>
      <c r="G29" s="39">
        <v>40116</v>
      </c>
      <c r="H29" s="12" t="s">
        <v>32</v>
      </c>
      <c r="I29">
        <v>6</v>
      </c>
      <c r="J29">
        <v>2</v>
      </c>
      <c r="K29" s="12"/>
      <c r="L29" t="s">
        <v>213</v>
      </c>
      <c r="M29" s="12" t="s">
        <v>213</v>
      </c>
      <c r="N29" s="12"/>
      <c r="O29" s="12" t="s">
        <v>531</v>
      </c>
    </row>
    <row r="30" spans="1:15" x14ac:dyDescent="0.3">
      <c r="A30" s="37" t="s">
        <v>304</v>
      </c>
      <c r="B30" s="41">
        <v>207</v>
      </c>
      <c r="C30" t="s">
        <v>471</v>
      </c>
      <c r="D30" t="s">
        <v>213</v>
      </c>
      <c r="E30">
        <v>1560</v>
      </c>
      <c r="F30" s="38" t="s">
        <v>504</v>
      </c>
      <c r="G30" s="39">
        <v>40115</v>
      </c>
      <c r="H30" s="12" t="s">
        <v>32</v>
      </c>
      <c r="I30">
        <v>5</v>
      </c>
      <c r="J30">
        <v>5</v>
      </c>
      <c r="K30" s="12"/>
      <c r="L30" t="s">
        <v>213</v>
      </c>
      <c r="M30" s="12" t="s">
        <v>213</v>
      </c>
      <c r="N30" s="12"/>
      <c r="O30" s="12" t="s">
        <v>531</v>
      </c>
    </row>
    <row r="31" spans="1:15" x14ac:dyDescent="0.3">
      <c r="A31" s="37" t="s">
        <v>304</v>
      </c>
      <c r="B31" s="41">
        <v>308</v>
      </c>
      <c r="C31" t="s">
        <v>471</v>
      </c>
      <c r="D31" t="s">
        <v>213</v>
      </c>
      <c r="E31">
        <v>1560</v>
      </c>
      <c r="F31" s="38" t="s">
        <v>515</v>
      </c>
      <c r="G31" s="39">
        <v>40115</v>
      </c>
      <c r="H31" s="12" t="s">
        <v>32</v>
      </c>
      <c r="I31">
        <v>5</v>
      </c>
      <c r="J31">
        <v>5</v>
      </c>
      <c r="K31" s="12"/>
      <c r="L31" t="s">
        <v>213</v>
      </c>
      <c r="M31" s="12" t="s">
        <v>213</v>
      </c>
      <c r="N31" s="12"/>
      <c r="O31" s="12" t="s">
        <v>531</v>
      </c>
    </row>
    <row r="32" spans="1:15" x14ac:dyDescent="0.3">
      <c r="A32" s="37" t="s">
        <v>316</v>
      </c>
      <c r="B32" s="37" t="s">
        <v>475</v>
      </c>
      <c r="C32" t="s">
        <v>471</v>
      </c>
      <c r="D32" t="s">
        <v>213</v>
      </c>
      <c r="E32">
        <v>1995</v>
      </c>
      <c r="F32" s="38" t="s">
        <v>495</v>
      </c>
      <c r="G32" s="39">
        <v>40012</v>
      </c>
      <c r="H32" s="12" t="s">
        <v>32</v>
      </c>
      <c r="I32">
        <v>7</v>
      </c>
      <c r="J32">
        <v>9</v>
      </c>
      <c r="K32" s="12"/>
      <c r="L32" t="s">
        <v>213</v>
      </c>
      <c r="M32" s="12" t="s">
        <v>213</v>
      </c>
      <c r="N32" s="12"/>
      <c r="O32" s="12" t="s">
        <v>531</v>
      </c>
    </row>
    <row r="33" spans="1:15" x14ac:dyDescent="0.3">
      <c r="A33" s="37" t="s">
        <v>316</v>
      </c>
      <c r="B33" s="37" t="s">
        <v>475</v>
      </c>
      <c r="C33" t="s">
        <v>471</v>
      </c>
      <c r="D33" t="s">
        <v>213</v>
      </c>
      <c r="E33">
        <v>1995</v>
      </c>
      <c r="F33" s="38" t="s">
        <v>496</v>
      </c>
      <c r="G33" s="39">
        <v>40002</v>
      </c>
      <c r="H33" s="12" t="s">
        <v>32</v>
      </c>
      <c r="I33">
        <v>8</v>
      </c>
      <c r="J33">
        <v>9</v>
      </c>
      <c r="K33" s="12"/>
      <c r="L33" t="s">
        <v>213</v>
      </c>
      <c r="M33" s="12" t="s">
        <v>213</v>
      </c>
      <c r="N33" s="12"/>
      <c r="O33" s="12" t="s">
        <v>531</v>
      </c>
    </row>
    <row r="34" spans="1:15" ht="16.5" customHeight="1" x14ac:dyDescent="0.3">
      <c r="A34" s="37" t="s">
        <v>316</v>
      </c>
      <c r="B34" s="37" t="s">
        <v>319</v>
      </c>
      <c r="C34" t="s">
        <v>471</v>
      </c>
      <c r="D34" t="s">
        <v>213</v>
      </c>
      <c r="E34">
        <v>1461</v>
      </c>
      <c r="F34" s="38" t="s">
        <v>474</v>
      </c>
      <c r="G34" s="39">
        <v>39994</v>
      </c>
      <c r="H34" s="12" t="s">
        <v>32</v>
      </c>
      <c r="I34">
        <v>6</v>
      </c>
      <c r="J34">
        <v>2</v>
      </c>
      <c r="K34" s="12"/>
      <c r="L34" t="s">
        <v>213</v>
      </c>
      <c r="M34" s="45" t="s">
        <v>213</v>
      </c>
      <c r="N34" s="12"/>
      <c r="O34" s="12" t="s">
        <v>531</v>
      </c>
    </row>
    <row r="35" spans="1:15" ht="45" x14ac:dyDescent="0.3">
      <c r="A35" s="37" t="s">
        <v>512</v>
      </c>
      <c r="B35" s="37" t="s">
        <v>513</v>
      </c>
      <c r="C35" t="s">
        <v>471</v>
      </c>
      <c r="D35" t="s">
        <v>350</v>
      </c>
      <c r="E35">
        <v>1910</v>
      </c>
      <c r="F35" s="38" t="s">
        <v>514</v>
      </c>
      <c r="G35" s="39">
        <v>39801</v>
      </c>
      <c r="H35" s="12" t="s">
        <v>32</v>
      </c>
      <c r="I35">
        <v>7</v>
      </c>
      <c r="J35">
        <v>5</v>
      </c>
      <c r="K35" s="12"/>
      <c r="L35" t="s">
        <v>213</v>
      </c>
      <c r="M35" s="42" t="s">
        <v>510</v>
      </c>
      <c r="N35" s="12"/>
      <c r="O35" s="12" t="s">
        <v>533</v>
      </c>
    </row>
    <row r="36" spans="1:15" x14ac:dyDescent="0.3">
      <c r="A36" s="37" t="s">
        <v>316</v>
      </c>
      <c r="B36" s="37" t="s">
        <v>475</v>
      </c>
      <c r="C36" t="s">
        <v>471</v>
      </c>
      <c r="D36" t="s">
        <v>213</v>
      </c>
      <c r="E36">
        <v>1995</v>
      </c>
      <c r="F36" s="38" t="s">
        <v>476</v>
      </c>
      <c r="G36" s="39">
        <v>39581</v>
      </c>
      <c r="H36" s="12" t="s">
        <v>32</v>
      </c>
      <c r="I36">
        <v>7</v>
      </c>
      <c r="J36">
        <v>9</v>
      </c>
      <c r="K36" s="12"/>
      <c r="L36" t="s">
        <v>213</v>
      </c>
      <c r="M36" s="46" t="s">
        <v>213</v>
      </c>
      <c r="N36" s="43" t="s">
        <v>477</v>
      </c>
      <c r="O36" s="12" t="s">
        <v>531</v>
      </c>
    </row>
    <row r="37" spans="1:15" x14ac:dyDescent="0.3">
      <c r="A37" s="37" t="s">
        <v>469</v>
      </c>
      <c r="B37" s="37" t="s">
        <v>470</v>
      </c>
      <c r="C37" t="s">
        <v>471</v>
      </c>
      <c r="D37" t="s">
        <v>213</v>
      </c>
      <c r="E37">
        <v>3500</v>
      </c>
      <c r="F37" s="38" t="s">
        <v>472</v>
      </c>
      <c r="G37" s="39">
        <v>38933</v>
      </c>
      <c r="H37" s="12" t="s">
        <v>32</v>
      </c>
      <c r="I37">
        <v>10</v>
      </c>
      <c r="J37">
        <v>3</v>
      </c>
      <c r="K37" s="12"/>
      <c r="L37" t="s">
        <v>213</v>
      </c>
      <c r="M37" s="12" t="s">
        <v>213</v>
      </c>
      <c r="N37" s="12"/>
      <c r="O37" s="12" t="s">
        <v>531</v>
      </c>
    </row>
    <row r="38" spans="1:15" x14ac:dyDescent="0.3">
      <c r="A38" s="37" t="s">
        <v>340</v>
      </c>
      <c r="B38" s="37" t="s">
        <v>516</v>
      </c>
      <c r="C38" t="s">
        <v>481</v>
      </c>
      <c r="D38" t="s">
        <v>213</v>
      </c>
      <c r="E38" s="40"/>
      <c r="F38" s="38" t="s">
        <v>517</v>
      </c>
      <c r="G38" s="39">
        <v>37103</v>
      </c>
      <c r="H38" s="40"/>
      <c r="I38" s="40"/>
      <c r="J38" s="40"/>
      <c r="K38" s="12"/>
      <c r="L38" t="s">
        <v>213</v>
      </c>
      <c r="M38" s="12" t="s">
        <v>213</v>
      </c>
      <c r="N38" s="12"/>
      <c r="O38" s="12" t="s">
        <v>535</v>
      </c>
    </row>
    <row r="39" spans="1:15" x14ac:dyDescent="0.3">
      <c r="A39" s="37" t="s">
        <v>518</v>
      </c>
      <c r="B39" s="37" t="s">
        <v>519</v>
      </c>
      <c r="C39" t="s">
        <v>520</v>
      </c>
      <c r="D39" t="s">
        <v>213</v>
      </c>
      <c r="E39" s="40"/>
      <c r="F39" s="38" t="s">
        <v>521</v>
      </c>
      <c r="G39" s="39">
        <v>40288</v>
      </c>
      <c r="H39" s="40"/>
      <c r="I39" s="40"/>
      <c r="J39" s="40"/>
      <c r="K39" s="12"/>
      <c r="L39" t="s">
        <v>213</v>
      </c>
      <c r="M39" s="12" t="s">
        <v>213</v>
      </c>
      <c r="N39" s="12"/>
      <c r="O39" s="12" t="s">
        <v>536</v>
      </c>
    </row>
    <row r="40" spans="1:15" x14ac:dyDescent="0.3">
      <c r="A40" s="37" t="s">
        <v>342</v>
      </c>
      <c r="B40" s="41">
        <v>13108</v>
      </c>
      <c r="C40" t="s">
        <v>520</v>
      </c>
      <c r="D40" t="s">
        <v>213</v>
      </c>
      <c r="E40" s="40"/>
      <c r="F40" s="38">
        <v>13108</v>
      </c>
      <c r="G40" s="39">
        <v>36980</v>
      </c>
      <c r="H40" s="40"/>
      <c r="I40" s="40"/>
      <c r="J40" s="40"/>
      <c r="K40" s="12"/>
      <c r="L40" t="s">
        <v>213</v>
      </c>
      <c r="M40" s="12" t="s">
        <v>213</v>
      </c>
      <c r="N40" s="12"/>
      <c r="O40" s="12" t="s">
        <v>537</v>
      </c>
    </row>
    <row r="41" spans="1:15" x14ac:dyDescent="0.3">
      <c r="A41" s="37" t="s">
        <v>294</v>
      </c>
      <c r="B41" s="37" t="s">
        <v>336</v>
      </c>
      <c r="C41" t="s">
        <v>471</v>
      </c>
      <c r="D41" t="s">
        <v>213</v>
      </c>
      <c r="E41">
        <v>1997</v>
      </c>
      <c r="F41" s="38" t="s">
        <v>494</v>
      </c>
      <c r="G41" s="39">
        <v>38834</v>
      </c>
      <c r="H41" s="12" t="s">
        <v>32</v>
      </c>
      <c r="I41">
        <v>7</v>
      </c>
      <c r="J41">
        <v>9</v>
      </c>
      <c r="K41" s="12"/>
      <c r="L41" t="s">
        <v>213</v>
      </c>
      <c r="M41" s="12" t="s">
        <v>213</v>
      </c>
      <c r="N41" s="12"/>
      <c r="O41" s="12" t="s">
        <v>531</v>
      </c>
    </row>
    <row r="42" spans="1:1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</sheetData>
  <autoFilter ref="A6:O41" xr:uid="{153AA92E-F6B3-41E2-ADF8-11FF7F595886}">
    <sortState xmlns:xlrd2="http://schemas.microsoft.com/office/spreadsheetml/2017/richdata2" ref="A7:O41">
      <sortCondition descending="1" ref="G6:G41"/>
    </sortState>
  </autoFilter>
  <mergeCells count="1">
    <mergeCell ref="A3:O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655A6-3EFE-4713-A2F4-E1643528C124}">
  <sheetPr>
    <tabColor theme="0"/>
  </sheetPr>
  <dimension ref="A3:O47"/>
  <sheetViews>
    <sheetView topLeftCell="E1" workbookViewId="0">
      <selection activeCell="K15" sqref="K15"/>
    </sheetView>
  </sheetViews>
  <sheetFormatPr baseColWidth="10" defaultColWidth="9.140625" defaultRowHeight="16.5" x14ac:dyDescent="0.3"/>
  <cols>
    <col min="1" max="1" width="29.7109375" style="1" customWidth="1"/>
    <col min="2" max="2" width="31" style="1" customWidth="1"/>
    <col min="3" max="4" width="30.140625" style="1" customWidth="1"/>
    <col min="5" max="5" width="14.5703125" style="1" customWidth="1"/>
    <col min="6" max="6" width="18.7109375" style="1" customWidth="1"/>
    <col min="7" max="7" width="19.42578125" style="1" customWidth="1"/>
    <col min="8" max="8" width="12.7109375" style="1" customWidth="1"/>
    <col min="9" max="9" width="15.85546875" style="1" bestFit="1" customWidth="1"/>
    <col min="10" max="10" width="33.85546875" style="1" customWidth="1"/>
    <col min="11" max="11" width="18.140625" style="1" customWidth="1"/>
    <col min="12" max="12" width="17.28515625" style="1" customWidth="1"/>
    <col min="13" max="13" width="39.28515625" style="1" customWidth="1"/>
    <col min="14" max="14" width="49.28515625" style="1" customWidth="1"/>
    <col min="15" max="15" width="20.140625" style="1" customWidth="1"/>
    <col min="16" max="16384" width="9.140625" style="1"/>
  </cols>
  <sheetData>
    <row r="3" spans="1:15" ht="22.5" x14ac:dyDescent="0.3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4" customFormat="1" ht="18" x14ac:dyDescent="0.25">
      <c r="A4" s="2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6.25" x14ac:dyDescent="0.35">
      <c r="A5" s="6" t="s">
        <v>2</v>
      </c>
      <c r="B5" s="5"/>
      <c r="C5" s="5"/>
      <c r="D5" s="5"/>
      <c r="E5" s="5"/>
      <c r="F5" s="5"/>
      <c r="G5" s="5"/>
      <c r="H5" s="5"/>
      <c r="I5" s="5"/>
    </row>
    <row r="6" spans="1:15" ht="49.5" x14ac:dyDescent="0.3">
      <c r="A6" s="11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11" t="s">
        <v>16</v>
      </c>
      <c r="O6" s="11" t="s">
        <v>17</v>
      </c>
    </row>
    <row r="7" spans="1:15" x14ac:dyDescent="0.3">
      <c r="A7" s="12" t="s">
        <v>316</v>
      </c>
      <c r="B7" s="12" t="s">
        <v>319</v>
      </c>
      <c r="C7" s="12" t="s">
        <v>523</v>
      </c>
      <c r="D7" s="12" t="s">
        <v>213</v>
      </c>
      <c r="E7" s="12"/>
      <c r="F7" s="12" t="s">
        <v>524</v>
      </c>
      <c r="G7" s="13">
        <v>37421</v>
      </c>
      <c r="H7" s="12" t="s">
        <v>303</v>
      </c>
      <c r="I7" s="12">
        <v>5</v>
      </c>
      <c r="J7" s="12">
        <v>5</v>
      </c>
      <c r="K7" s="12"/>
      <c r="L7" s="12" t="s">
        <v>213</v>
      </c>
      <c r="M7" s="12"/>
      <c r="N7" s="12"/>
      <c r="O7" s="12" t="s">
        <v>531</v>
      </c>
    </row>
    <row r="8" spans="1:15" x14ac:dyDescent="0.3">
      <c r="A8" s="12" t="s">
        <v>316</v>
      </c>
      <c r="B8" s="12" t="s">
        <v>386</v>
      </c>
      <c r="C8" s="12" t="s">
        <v>525</v>
      </c>
      <c r="D8" s="12" t="s">
        <v>213</v>
      </c>
      <c r="E8" s="12"/>
      <c r="F8" s="12" t="s">
        <v>526</v>
      </c>
      <c r="G8" s="13">
        <v>42556</v>
      </c>
      <c r="H8" s="12" t="s">
        <v>298</v>
      </c>
      <c r="I8" s="12">
        <v>8</v>
      </c>
      <c r="J8" s="12">
        <v>9</v>
      </c>
      <c r="K8" s="12"/>
      <c r="L8" s="12" t="s">
        <v>213</v>
      </c>
      <c r="M8" s="12"/>
      <c r="N8" s="12"/>
      <c r="O8" s="12" t="s">
        <v>531</v>
      </c>
    </row>
    <row r="9" spans="1:15" x14ac:dyDescent="0.3">
      <c r="A9" s="12" t="s">
        <v>527</v>
      </c>
      <c r="B9" s="12" t="s">
        <v>530</v>
      </c>
      <c r="C9" s="12" t="s">
        <v>528</v>
      </c>
      <c r="D9" s="12" t="s">
        <v>213</v>
      </c>
      <c r="E9" s="12"/>
      <c r="F9" s="12" t="s">
        <v>529</v>
      </c>
      <c r="G9" s="13">
        <v>39793</v>
      </c>
      <c r="H9" s="12"/>
      <c r="I9" s="12"/>
      <c r="J9" s="12">
        <v>1</v>
      </c>
      <c r="K9" s="12"/>
      <c r="L9" s="12" t="s">
        <v>213</v>
      </c>
      <c r="M9" s="12"/>
      <c r="N9" s="12"/>
      <c r="O9" s="12" t="s">
        <v>539</v>
      </c>
    </row>
    <row r="10" spans="1:15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spans="1:15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</sheetData>
  <mergeCells count="1">
    <mergeCell ref="A3:O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Assurances</TermName>
          <TermId xmlns="http://schemas.microsoft.com/office/infopath/2007/PartnerControls">7d88ffb7-3465-4928-bbc0-e0a090a539be</TermId>
        </TermInfo>
      </Terms>
    </bc55faf6ddb4427ebc52233f5b894aa6>
    <TaxCatchAll xmlns="70f6830d-6c19-4cf0-a510-a134fba504a4">
      <Value>13</Value>
    </TaxCatchAl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C9C8FD4736549A6ED6E7F13B93060" ma:contentTypeVersion="5" ma:contentTypeDescription="Crée un document." ma:contentTypeScope="" ma:versionID="14cf58977f3bf18904972b74433c6e87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31F219-2426-4FDC-BF2E-9439D1EF26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F243AD-03C7-4DF2-94D8-E5F62F81DA9A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70f6830d-6c19-4cf0-a510-a134fba504a4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F83BFF4-8A66-41FC-BEF4-EDBF2DD64D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CH MSL</vt:lpstr>
      <vt:lpstr>CH LFB</vt:lpstr>
      <vt:lpstr>CH LE LUDE</vt:lpstr>
      <vt:lpstr>PHGNS</vt:lpstr>
      <vt:lpstr>CH ST CALAIS </vt:lpstr>
      <vt:lpstr>EPSM </vt:lpstr>
      <vt:lpstr>PSSL</vt:lpstr>
      <vt:lpstr>EHPAD BSB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2025-06-26T12:34:27Z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0x010100CFEC9C8FD4736549A6ED6E7F13B93060</vt:lpwstr>
  </property>
  <property fmtid="{D5CDD505-2E9C-101B-9397-08002B2CF9AE}" pid="3" name="Filiere">
    <vt:lpwstr>13;#Assurances|7d88ffb7-3465-4928-bbc0-e0a090a539be</vt:lpwstr>
  </property>
</Properties>
</file>